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3"/>
  </bookViews>
  <sheets>
    <sheet name="Session1Scores" sheetId="1" r:id="rId1"/>
    <sheet name="Session2Scores" sheetId="2" r:id="rId2"/>
    <sheet name="Session3Scores" sheetId="3" r:id="rId3"/>
    <sheet name="Session4Scores" sheetId="4" r:id="rId4"/>
  </sheets>
  <definedNames>
    <definedName name="_xlnm.Print_Area" localSheetId="1">'Session2Scores'!$A$2:$W$50</definedName>
    <definedName name="_xlnm.Print_Area" localSheetId="2">'Session3Scores'!$A$2:$W$40</definedName>
    <definedName name="_xlnm.Print_Area" localSheetId="3">'Session4Scores'!$A$2:$W$52</definedName>
  </definedNames>
  <calcPr fullCalcOnLoad="1"/>
</workbook>
</file>

<file path=xl/sharedStrings.xml><?xml version="1.0" encoding="utf-8"?>
<sst xmlns="http://schemas.openxmlformats.org/spreadsheetml/2006/main" count="1000" uniqueCount="298">
  <si>
    <t>SESSION 1</t>
  </si>
  <si>
    <t>Warm up 8:15am</t>
  </si>
  <si>
    <t>Compete - 8:30am</t>
  </si>
  <si>
    <t>Finish Time - 11am</t>
  </si>
  <si>
    <t>Gym Club</t>
  </si>
  <si>
    <t>Vault</t>
  </si>
  <si>
    <t>Trampette</t>
  </si>
  <si>
    <t>Final Score</t>
  </si>
  <si>
    <t>Start on Floor A</t>
  </si>
  <si>
    <t>Aleah Denham</t>
  </si>
  <si>
    <t>Port Regis</t>
  </si>
  <si>
    <t>Eliza Giles</t>
  </si>
  <si>
    <t>Swindon</t>
  </si>
  <si>
    <t>Madison Rayner</t>
  </si>
  <si>
    <t>Sophia Thomas</t>
  </si>
  <si>
    <t>Ella Collins</t>
  </si>
  <si>
    <t>Start on Vault A</t>
  </si>
  <si>
    <t>Ava Bissex</t>
  </si>
  <si>
    <t>Writhlington</t>
  </si>
  <si>
    <t>Jasmine Davies</t>
  </si>
  <si>
    <t>Phoebe Plummer</t>
  </si>
  <si>
    <t>Esmai Atkinson</t>
  </si>
  <si>
    <t>Poppy Brodrick</t>
  </si>
  <si>
    <t>Isadora Turner</t>
  </si>
  <si>
    <t>Start on Floor B</t>
  </si>
  <si>
    <t>Rafael Ohvanbor</t>
  </si>
  <si>
    <t>Tommy Herbert</t>
  </si>
  <si>
    <t>Dylan Hilton</t>
  </si>
  <si>
    <t>Milo Bailey</t>
  </si>
  <si>
    <t>Ethan Lawrence</t>
  </si>
  <si>
    <t>Oliver Wishart</t>
  </si>
  <si>
    <t>Freddie Herbert</t>
  </si>
  <si>
    <t>Start on Trampette B</t>
  </si>
  <si>
    <t>Finley Billingham</t>
  </si>
  <si>
    <t>Sam Lucas</t>
  </si>
  <si>
    <t>Joshua Truman</t>
  </si>
  <si>
    <t>Freddie Oakley</t>
  </si>
  <si>
    <t>Adrian Dredge</t>
  </si>
  <si>
    <t>Samuel Leach</t>
  </si>
  <si>
    <t>Start on Trampette A</t>
  </si>
  <si>
    <t>Aimee Krnc</t>
  </si>
  <si>
    <t>Lavender West</t>
  </si>
  <si>
    <t>Amy Barrows</t>
  </si>
  <si>
    <t>Cotswold</t>
  </si>
  <si>
    <t>Mia Chamberlain</t>
  </si>
  <si>
    <t>Mia Woodhouse</t>
  </si>
  <si>
    <t>Phoebe Tyler</t>
  </si>
  <si>
    <t>Phoebe Knott</t>
  </si>
  <si>
    <t>Daisy Law</t>
  </si>
  <si>
    <t>Ebony Jeffcott</t>
  </si>
  <si>
    <t>Georgie Garrett</t>
  </si>
  <si>
    <t>Ava Pathania</t>
  </si>
  <si>
    <t>Start on Vault B</t>
  </si>
  <si>
    <t>Emily Fathers</t>
  </si>
  <si>
    <t>Darcy Brooks</t>
  </si>
  <si>
    <t>Serena Brodrick</t>
  </si>
  <si>
    <t>Evie Opie</t>
  </si>
  <si>
    <t>Ava Manfield</t>
  </si>
  <si>
    <t>Roxy Clark</t>
  </si>
  <si>
    <t>Evie Wickham</t>
  </si>
  <si>
    <t>Alexia Genini-Verrier</t>
  </si>
  <si>
    <t>Maddison Huxley</t>
  </si>
  <si>
    <t>Charlotte Nolan</t>
  </si>
  <si>
    <t>Olivia Preston</t>
  </si>
  <si>
    <t>R 1</t>
  </si>
  <si>
    <t>R 2</t>
  </si>
  <si>
    <t>R3</t>
  </si>
  <si>
    <t>Group 1</t>
  </si>
  <si>
    <t>Floor A</t>
  </si>
  <si>
    <t>Vault A</t>
  </si>
  <si>
    <t>Trampette A</t>
  </si>
  <si>
    <t>Group 2</t>
  </si>
  <si>
    <t>Group 3a</t>
  </si>
  <si>
    <t>Floor B</t>
  </si>
  <si>
    <t>Vault B</t>
  </si>
  <si>
    <t>Trampette B</t>
  </si>
  <si>
    <t>Group 3b</t>
  </si>
  <si>
    <t>Group 4</t>
  </si>
  <si>
    <t>Group 5</t>
  </si>
  <si>
    <t>SESSION 2</t>
  </si>
  <si>
    <t>Warm up 10:45am</t>
  </si>
  <si>
    <t>Compete - 11am</t>
  </si>
  <si>
    <t>Finish Time - 1:30pm</t>
  </si>
  <si>
    <t>Libby King</t>
  </si>
  <si>
    <t>Harleen Dhatt</t>
  </si>
  <si>
    <t>Ayansa Perera</t>
  </si>
  <si>
    <t>Sasha Dredge</t>
  </si>
  <si>
    <t>Chloe Bond</t>
  </si>
  <si>
    <t>Alexa Ridge</t>
  </si>
  <si>
    <t>Anya Mccutcheon</t>
  </si>
  <si>
    <t>Charlotte Bass</t>
  </si>
  <si>
    <t>Daisy Day</t>
  </si>
  <si>
    <t>Daisy Griffiths</t>
  </si>
  <si>
    <t>Lylia Flake</t>
  </si>
  <si>
    <t>Bella Giles</t>
  </si>
  <si>
    <t>Leah Clarke</t>
  </si>
  <si>
    <t>Lauren Smart</t>
  </si>
  <si>
    <t>Katie Loveridge</t>
  </si>
  <si>
    <t>Evie Lester</t>
  </si>
  <si>
    <t>Millie Randall</t>
  </si>
  <si>
    <t>Eva-Rose Murkin</t>
  </si>
  <si>
    <t>Molly Smithson</t>
  </si>
  <si>
    <t>Isabella Lloyd</t>
  </si>
  <si>
    <t>Ischia Howells</t>
  </si>
  <si>
    <t>Isobel South</t>
  </si>
  <si>
    <t>Lily Pritchett</t>
  </si>
  <si>
    <t>Phoebe Wells</t>
  </si>
  <si>
    <t>Georgia Fisk</t>
  </si>
  <si>
    <t>Erin Brown</t>
  </si>
  <si>
    <t>Oscar Symons</t>
  </si>
  <si>
    <t>George Sumner</t>
  </si>
  <si>
    <t>Sam Mullin</t>
  </si>
  <si>
    <t>Felix Baker</t>
  </si>
  <si>
    <t>Charlie Russell</t>
  </si>
  <si>
    <t>William Stirling</t>
  </si>
  <si>
    <t>Dylan James</t>
  </si>
  <si>
    <t>Jack Sanderson</t>
  </si>
  <si>
    <t>Owen Stone</t>
  </si>
  <si>
    <t>Noah Saxby</t>
  </si>
  <si>
    <t>Guy Fitzgerald</t>
  </si>
  <si>
    <t>Leighton Gallazi</t>
  </si>
  <si>
    <t>Alex Cowan</t>
  </si>
  <si>
    <t>Todd Bellinger</t>
  </si>
  <si>
    <t>Josh Hull</t>
  </si>
  <si>
    <t>Zachary Nicoll</t>
  </si>
  <si>
    <t>Finley Morrison</t>
  </si>
  <si>
    <t>Daniel Drayton</t>
  </si>
  <si>
    <t>Cypress Hughes</t>
  </si>
  <si>
    <t>Ollie Purchase</t>
  </si>
  <si>
    <t>Lucas Howell</t>
  </si>
  <si>
    <t>Albert Johnson</t>
  </si>
  <si>
    <t>Josh Garrett</t>
  </si>
  <si>
    <t>Louis Millard</t>
  </si>
  <si>
    <t>West Wilts</t>
  </si>
  <si>
    <t>Brayden Leitch</t>
  </si>
  <si>
    <t>Frazer James</t>
  </si>
  <si>
    <t>Group 6a</t>
  </si>
  <si>
    <t>Group 6b</t>
  </si>
  <si>
    <t>Group 6c</t>
  </si>
  <si>
    <t>Group 7a</t>
  </si>
  <si>
    <t>Group 7b</t>
  </si>
  <si>
    <t>Group 8</t>
  </si>
  <si>
    <t>SESSION 3</t>
  </si>
  <si>
    <t>Warm up 1:15pm</t>
  </si>
  <si>
    <t>Compete - 1:30pm</t>
  </si>
  <si>
    <t>Finish Time - 4pm</t>
  </si>
  <si>
    <t>Bea Garrett</t>
  </si>
  <si>
    <t>Olivia Stephens</t>
  </si>
  <si>
    <t>Amelia Bissex</t>
  </si>
  <si>
    <t>Olivia Swift</t>
  </si>
  <si>
    <t>Jasmine Hine</t>
  </si>
  <si>
    <t>Darcy Cutts</t>
  </si>
  <si>
    <t>Jaye Bryan</t>
  </si>
  <si>
    <t>Lola Pearce</t>
  </si>
  <si>
    <t>Layla Norman</t>
  </si>
  <si>
    <t>Sylvia Kazlauskaite</t>
  </si>
  <si>
    <t>Emily Palmer</t>
  </si>
  <si>
    <t>Charleigh Hawkins</t>
  </si>
  <si>
    <t>Chloe Hind</t>
  </si>
  <si>
    <t>Georgina Hiscock</t>
  </si>
  <si>
    <t>Jessica Longjohn</t>
  </si>
  <si>
    <t>Sophie Lomas</t>
  </si>
  <si>
    <t>Katie Harris</t>
  </si>
  <si>
    <t>Elizabeth Bradley</t>
  </si>
  <si>
    <t>Shayla Salter</t>
  </si>
  <si>
    <t>Sophie Bath</t>
  </si>
  <si>
    <t>Freya Davidse</t>
  </si>
  <si>
    <t>Beth Cooley</t>
  </si>
  <si>
    <t>Thomas Williams</t>
  </si>
  <si>
    <t>Archie Bullock</t>
  </si>
  <si>
    <t>Ieuan Olsen</t>
  </si>
  <si>
    <t>Ollie Hall-Haines</t>
  </si>
  <si>
    <t>Sam Duncan</t>
  </si>
  <si>
    <t>Theo Baker</t>
  </si>
  <si>
    <t>Lenny Jeffcott</t>
  </si>
  <si>
    <t>Ricardo Paul</t>
  </si>
  <si>
    <t>Noah Hanks</t>
  </si>
  <si>
    <t>Oliver James</t>
  </si>
  <si>
    <t>Toby Palmer</t>
  </si>
  <si>
    <t>Ben Truman</t>
  </si>
  <si>
    <t>Thomas Jameson</t>
  </si>
  <si>
    <t>Jamie Black</t>
  </si>
  <si>
    <t>Group 9</t>
  </si>
  <si>
    <t>Group 10</t>
  </si>
  <si>
    <t>Group 11</t>
  </si>
  <si>
    <t>Group 12</t>
  </si>
  <si>
    <t>SESSION 4</t>
  </si>
  <si>
    <t>Warm up 3:45pm</t>
  </si>
  <si>
    <t>Compete - 4pm</t>
  </si>
  <si>
    <t>Finish Time - 7pm</t>
  </si>
  <si>
    <t>Clara Gray</t>
  </si>
  <si>
    <t>Blossom Eggleton</t>
  </si>
  <si>
    <t>Summer-Rose Grantham</t>
  </si>
  <si>
    <t>Erin Foye</t>
  </si>
  <si>
    <t>Aoife Barrone</t>
  </si>
  <si>
    <t>Rachel Wood</t>
  </si>
  <si>
    <t>Beatrice Price</t>
  </si>
  <si>
    <t>Heidi Blunt</t>
  </si>
  <si>
    <t>Thea Rhodes</t>
  </si>
  <si>
    <t>Maddie Baycroft</t>
  </si>
  <si>
    <t>Ellie Osmond</t>
  </si>
  <si>
    <t>Jasmine Heppenstall</t>
  </si>
  <si>
    <t>Mollie Le Brun</t>
  </si>
  <si>
    <t>Lara Oodian</t>
  </si>
  <si>
    <t>Holly Evans</t>
  </si>
  <si>
    <t>Flora Scurr</t>
  </si>
  <si>
    <t>Amelie Tyler</t>
  </si>
  <si>
    <t>Kimmy Shopland</t>
  </si>
  <si>
    <t>Molly Murkin</t>
  </si>
  <si>
    <t>Grace Conday</t>
  </si>
  <si>
    <t>Niamh Wheeler</t>
  </si>
  <si>
    <t>Sophie Gadd</t>
  </si>
  <si>
    <t>Amelia Brandon</t>
  </si>
  <si>
    <t>Ariana Tulissio</t>
  </si>
  <si>
    <t>Amy Hadfield</t>
  </si>
  <si>
    <t>Emma Benn</t>
  </si>
  <si>
    <t>Preeti Limbu</t>
  </si>
  <si>
    <t>Emily Stone</t>
  </si>
  <si>
    <t>Maya Smith</t>
  </si>
  <si>
    <t>Leah Waters</t>
  </si>
  <si>
    <t>Lillie Postlewhite</t>
  </si>
  <si>
    <t>Amy Vizor</t>
  </si>
  <si>
    <t>Laura Hallett</t>
  </si>
  <si>
    <t>Molly Howarth</t>
  </si>
  <si>
    <t>Lottie Howarth</t>
  </si>
  <si>
    <t>Phoebe Bygrave</t>
  </si>
  <si>
    <t>Lauren Scott</t>
  </si>
  <si>
    <t>Georgia Laver</t>
  </si>
  <si>
    <t>Bethany Edwards</t>
  </si>
  <si>
    <t>Clara Howison</t>
  </si>
  <si>
    <t>Start on Rest</t>
  </si>
  <si>
    <t xml:space="preserve">Swindon </t>
  </si>
  <si>
    <r>
      <t xml:space="preserve">Theo Lewis </t>
    </r>
    <r>
      <rPr>
        <sz val="12"/>
        <color indexed="10"/>
        <rFont val="Arial"/>
        <family val="2"/>
      </rPr>
      <t>Level 2 E</t>
    </r>
  </si>
  <si>
    <r>
      <t xml:space="preserve">Hayden Peck </t>
    </r>
    <r>
      <rPr>
        <sz val="12"/>
        <color indexed="10"/>
        <rFont val="Arial"/>
        <family val="2"/>
      </rPr>
      <t>Level 2 E</t>
    </r>
  </si>
  <si>
    <t>Rest</t>
  </si>
  <si>
    <t>Group 13a</t>
  </si>
  <si>
    <t>Group 13b</t>
  </si>
  <si>
    <t>Group 14</t>
  </si>
  <si>
    <t>Group 15</t>
  </si>
  <si>
    <t>Group 16a</t>
  </si>
  <si>
    <t>Group 16b</t>
  </si>
  <si>
    <t>Group 17</t>
  </si>
  <si>
    <t>Gracie-Mae Barkess</t>
  </si>
  <si>
    <t>Isabelle Richings</t>
  </si>
  <si>
    <t>Charlotte Hawksbee</t>
  </si>
  <si>
    <r>
      <t xml:space="preserve">Ben Hobbs </t>
    </r>
    <r>
      <rPr>
        <sz val="12"/>
        <color indexed="10"/>
        <rFont val="Arial"/>
        <family val="2"/>
      </rPr>
      <t>Level 2 E</t>
    </r>
  </si>
  <si>
    <t>Aoife King</t>
  </si>
  <si>
    <t>Ava Reynolds</t>
  </si>
  <si>
    <t>Jessica Walega</t>
  </si>
  <si>
    <t xml:space="preserve"> </t>
  </si>
  <si>
    <t>Amelia Wood</t>
  </si>
  <si>
    <t>Brodie Lee</t>
  </si>
  <si>
    <t>Katelyn Moore</t>
  </si>
  <si>
    <t>Floor</t>
  </si>
  <si>
    <r>
      <rPr>
        <b/>
        <sz val="11"/>
        <color indexed="10"/>
        <rFont val="Arial"/>
        <family val="2"/>
      </rPr>
      <t xml:space="preserve">Group 5        </t>
    </r>
    <r>
      <rPr>
        <b/>
        <sz val="11"/>
        <rFont val="Arial"/>
        <family val="2"/>
      </rPr>
      <t xml:space="preserve">                          Group B </t>
    </r>
    <r>
      <rPr>
        <b/>
        <sz val="11"/>
        <color indexed="30"/>
        <rFont val="Arial"/>
        <family val="2"/>
      </rPr>
      <t xml:space="preserve">Girls </t>
    </r>
    <r>
      <rPr>
        <b/>
        <sz val="11"/>
        <rFont val="Arial"/>
        <family val="2"/>
      </rPr>
      <t xml:space="preserve"> Level 2    4-6 hours                       Line routine </t>
    </r>
  </si>
  <si>
    <t>Swindon School of Gymnastics 3 Piece Championships 2017</t>
  </si>
  <si>
    <t>Overall Position in Group</t>
  </si>
  <si>
    <t>Total Score</t>
  </si>
  <si>
    <r>
      <rPr>
        <b/>
        <sz val="11"/>
        <color indexed="10"/>
        <rFont val="Arial"/>
        <family val="2"/>
      </rPr>
      <t xml:space="preserve">Group 2 </t>
    </r>
    <r>
      <rPr>
        <b/>
        <sz val="11"/>
        <rFont val="Arial"/>
        <family val="2"/>
      </rPr>
      <t xml:space="preserve">                                    Group A </t>
    </r>
    <r>
      <rPr>
        <b/>
        <sz val="11"/>
        <color indexed="40"/>
        <rFont val="Arial"/>
        <family val="2"/>
      </rPr>
      <t>Girls</t>
    </r>
    <r>
      <rPr>
        <b/>
        <sz val="11"/>
        <rFont val="Arial"/>
        <family val="2"/>
      </rPr>
      <t xml:space="preserve"> Level 2                 4-6 hours                  Line routine - no music</t>
    </r>
  </si>
  <si>
    <t>Piece Place</t>
  </si>
  <si>
    <t>Over all Position in Group</t>
  </si>
  <si>
    <r>
      <rPr>
        <b/>
        <sz val="11"/>
        <color indexed="10"/>
        <rFont val="Arial"/>
        <family val="2"/>
      </rPr>
      <t xml:space="preserve">Group 3a    </t>
    </r>
    <r>
      <rPr>
        <b/>
        <sz val="11"/>
        <rFont val="Arial"/>
        <family val="2"/>
      </rPr>
      <t xml:space="preserve">                      Group A </t>
    </r>
    <r>
      <rPr>
        <b/>
        <sz val="11"/>
        <color indexed="17"/>
        <rFont val="Arial"/>
        <family val="2"/>
      </rPr>
      <t xml:space="preserve">Boys </t>
    </r>
    <r>
      <rPr>
        <b/>
        <sz val="11"/>
        <rFont val="Arial"/>
        <family val="2"/>
      </rPr>
      <t xml:space="preserve">Level 1   3 hours or less       Line routine </t>
    </r>
  </si>
  <si>
    <r>
      <rPr>
        <b/>
        <sz val="11"/>
        <color indexed="10"/>
        <rFont val="Arial"/>
        <family val="2"/>
      </rPr>
      <t xml:space="preserve">Group 1  </t>
    </r>
    <r>
      <rPr>
        <b/>
        <sz val="11"/>
        <rFont val="Arial"/>
        <family val="2"/>
      </rPr>
      <t xml:space="preserve">                         Group A </t>
    </r>
    <r>
      <rPr>
        <b/>
        <sz val="11"/>
        <color indexed="40"/>
        <rFont val="Arial"/>
        <family val="2"/>
      </rPr>
      <t>Girls</t>
    </r>
    <r>
      <rPr>
        <b/>
        <sz val="11"/>
        <rFont val="Arial"/>
        <family val="2"/>
      </rPr>
      <t xml:space="preserve"> Level 1                 3 hours or less        Line routine - no music</t>
    </r>
  </si>
  <si>
    <r>
      <rPr>
        <b/>
        <sz val="11"/>
        <color indexed="10"/>
        <rFont val="Arial"/>
        <family val="2"/>
      </rPr>
      <t>Group 3b</t>
    </r>
    <r>
      <rPr>
        <b/>
        <sz val="11"/>
        <rFont val="Arial"/>
        <family val="2"/>
      </rPr>
      <t xml:space="preserve">                            Group A </t>
    </r>
    <r>
      <rPr>
        <b/>
        <sz val="11"/>
        <color indexed="17"/>
        <rFont val="Arial"/>
        <family val="2"/>
      </rPr>
      <t>Boys</t>
    </r>
    <r>
      <rPr>
        <b/>
        <sz val="11"/>
        <rFont val="Arial"/>
        <family val="2"/>
      </rPr>
      <t xml:space="preserve"> Level 1               3 hours or less         Line routine </t>
    </r>
  </si>
  <si>
    <r>
      <rPr>
        <b/>
        <sz val="11"/>
        <color indexed="10"/>
        <rFont val="Arial"/>
        <family val="2"/>
      </rPr>
      <t xml:space="preserve">Group 4   </t>
    </r>
    <r>
      <rPr>
        <b/>
        <sz val="11"/>
        <rFont val="Arial"/>
        <family val="2"/>
      </rPr>
      <t xml:space="preserve">                           Group B </t>
    </r>
    <r>
      <rPr>
        <b/>
        <sz val="8.5"/>
        <color indexed="30"/>
        <rFont val="Arial"/>
        <family val="2"/>
      </rPr>
      <t>Girls 2009</t>
    </r>
    <r>
      <rPr>
        <b/>
        <sz val="8.5"/>
        <rFont val="Arial"/>
        <family val="2"/>
      </rPr>
      <t xml:space="preserve"> Level 1</t>
    </r>
    <r>
      <rPr>
        <b/>
        <sz val="9"/>
        <rFont val="Arial"/>
        <family val="2"/>
      </rPr>
      <t xml:space="preserve">                     </t>
    </r>
    <r>
      <rPr>
        <b/>
        <sz val="10"/>
        <rFont val="Arial"/>
        <family val="2"/>
      </rPr>
      <t xml:space="preserve">   </t>
    </r>
    <r>
      <rPr>
        <b/>
        <sz val="11"/>
        <rFont val="Arial"/>
        <family val="2"/>
      </rPr>
      <t xml:space="preserve">                              3 hours or less                            Line routine </t>
    </r>
  </si>
  <si>
    <r>
      <rPr>
        <b/>
        <sz val="11"/>
        <color indexed="10"/>
        <rFont val="Arial"/>
        <family val="2"/>
      </rPr>
      <t xml:space="preserve">Group 6b        </t>
    </r>
    <r>
      <rPr>
        <b/>
        <sz val="11"/>
        <rFont val="Arial"/>
        <family val="2"/>
      </rPr>
      <t xml:space="preserve">                 Group B </t>
    </r>
    <r>
      <rPr>
        <b/>
        <sz val="11"/>
        <color indexed="40"/>
        <rFont val="Arial"/>
        <family val="2"/>
      </rPr>
      <t xml:space="preserve">Girls 2008 </t>
    </r>
    <r>
      <rPr>
        <b/>
        <sz val="11"/>
        <rFont val="Arial"/>
        <family val="2"/>
      </rPr>
      <t xml:space="preserve"> Level 1  3 hours or less   Line routine - no music</t>
    </r>
  </si>
  <si>
    <r>
      <rPr>
        <b/>
        <sz val="11"/>
        <color indexed="10"/>
        <rFont val="Arial"/>
        <family val="2"/>
      </rPr>
      <t>Group 6c</t>
    </r>
    <r>
      <rPr>
        <b/>
        <sz val="11"/>
        <rFont val="Arial"/>
        <family val="2"/>
      </rPr>
      <t xml:space="preserve">                               Group B </t>
    </r>
    <r>
      <rPr>
        <b/>
        <sz val="11"/>
        <color indexed="40"/>
        <rFont val="Arial"/>
        <family val="2"/>
      </rPr>
      <t xml:space="preserve">Girls 2008 </t>
    </r>
    <r>
      <rPr>
        <b/>
        <sz val="11"/>
        <rFont val="Arial"/>
        <family val="2"/>
      </rPr>
      <t xml:space="preserve"> Level 1  3 hours or less   Line routine - no music</t>
    </r>
  </si>
  <si>
    <r>
      <rPr>
        <b/>
        <sz val="11"/>
        <color indexed="10"/>
        <rFont val="Arial"/>
        <family val="2"/>
      </rPr>
      <t xml:space="preserve">Group 7a  </t>
    </r>
    <r>
      <rPr>
        <b/>
        <sz val="11"/>
        <rFont val="Arial"/>
        <family val="2"/>
      </rPr>
      <t xml:space="preserve">                          Group B </t>
    </r>
    <r>
      <rPr>
        <b/>
        <sz val="11"/>
        <color indexed="17"/>
        <rFont val="Arial"/>
        <family val="2"/>
      </rPr>
      <t xml:space="preserve">Boys           </t>
    </r>
    <r>
      <rPr>
        <b/>
        <sz val="11"/>
        <rFont val="Arial"/>
        <family val="2"/>
      </rPr>
      <t>Level 1  3 hours or less   Line routine</t>
    </r>
  </si>
  <si>
    <r>
      <rPr>
        <b/>
        <sz val="11"/>
        <color indexed="10"/>
        <rFont val="Arial"/>
        <family val="2"/>
      </rPr>
      <t xml:space="preserve">Group 7b  </t>
    </r>
    <r>
      <rPr>
        <b/>
        <sz val="11"/>
        <rFont val="Arial"/>
        <family val="2"/>
      </rPr>
      <t xml:space="preserve">                          Group B </t>
    </r>
    <r>
      <rPr>
        <b/>
        <sz val="11"/>
        <color indexed="17"/>
        <rFont val="Arial"/>
        <family val="2"/>
      </rPr>
      <t xml:space="preserve">Boys           </t>
    </r>
    <r>
      <rPr>
        <b/>
        <sz val="11"/>
        <rFont val="Arial"/>
        <family val="2"/>
      </rPr>
      <t>Level 1  3 hours or less   Line routine</t>
    </r>
  </si>
  <si>
    <r>
      <rPr>
        <b/>
        <sz val="11"/>
        <color indexed="10"/>
        <rFont val="Arial"/>
        <family val="2"/>
      </rPr>
      <t xml:space="preserve">Group 8   </t>
    </r>
    <r>
      <rPr>
        <b/>
        <sz val="11"/>
        <rFont val="Arial"/>
        <family val="2"/>
      </rPr>
      <t xml:space="preserve">                        Group B </t>
    </r>
    <r>
      <rPr>
        <b/>
        <sz val="11"/>
        <color indexed="17"/>
        <rFont val="Arial"/>
        <family val="2"/>
      </rPr>
      <t xml:space="preserve">Boys           </t>
    </r>
    <r>
      <rPr>
        <b/>
        <sz val="11"/>
        <rFont val="Arial"/>
        <family val="2"/>
      </rPr>
      <t>Level 2  4-6 hours  Line routine</t>
    </r>
  </si>
  <si>
    <r>
      <rPr>
        <b/>
        <sz val="11"/>
        <color indexed="10"/>
        <rFont val="Arial"/>
        <family val="2"/>
      </rPr>
      <t xml:space="preserve">Group 6a    </t>
    </r>
    <r>
      <rPr>
        <b/>
        <sz val="11"/>
        <rFont val="Arial"/>
        <family val="2"/>
      </rPr>
      <t xml:space="preserve">                    Group B </t>
    </r>
    <r>
      <rPr>
        <b/>
        <sz val="8.5"/>
        <color indexed="40"/>
        <rFont val="Arial"/>
        <family val="2"/>
      </rPr>
      <t xml:space="preserve">Girls 2008 </t>
    </r>
    <r>
      <rPr>
        <b/>
        <sz val="8.5"/>
        <rFont val="Arial"/>
        <family val="2"/>
      </rPr>
      <t xml:space="preserve"> Level 1</t>
    </r>
    <r>
      <rPr>
        <b/>
        <sz val="11"/>
        <rFont val="Arial"/>
        <family val="2"/>
      </rPr>
      <t xml:space="preserve">  3 hours or less   Line routine - no music</t>
    </r>
  </si>
  <si>
    <r>
      <rPr>
        <b/>
        <sz val="11"/>
        <color indexed="10"/>
        <rFont val="Arial"/>
        <family val="2"/>
      </rPr>
      <t xml:space="preserve">Group 11   </t>
    </r>
    <r>
      <rPr>
        <b/>
        <sz val="11"/>
        <rFont val="Arial"/>
        <family val="2"/>
      </rPr>
      <t xml:space="preserve">                      Group C </t>
    </r>
    <r>
      <rPr>
        <b/>
        <sz val="11"/>
        <color indexed="17"/>
        <rFont val="Arial"/>
        <family val="2"/>
      </rPr>
      <t xml:space="preserve">Boys </t>
    </r>
    <r>
      <rPr>
        <b/>
        <sz val="11"/>
        <rFont val="Arial"/>
        <family val="2"/>
      </rPr>
      <t xml:space="preserve">Level 2 4-6 hours                         Floor routine </t>
    </r>
  </si>
  <si>
    <r>
      <rPr>
        <b/>
        <sz val="11"/>
        <color indexed="10"/>
        <rFont val="Arial"/>
        <family val="2"/>
      </rPr>
      <t xml:space="preserve">Group 10 </t>
    </r>
    <r>
      <rPr>
        <b/>
        <sz val="11"/>
        <rFont val="Arial"/>
        <family val="2"/>
      </rPr>
      <t xml:space="preserve">                      Group C </t>
    </r>
    <r>
      <rPr>
        <b/>
        <sz val="11"/>
        <color indexed="40"/>
        <rFont val="Arial"/>
        <family val="2"/>
      </rPr>
      <t xml:space="preserve">Girls </t>
    </r>
    <r>
      <rPr>
        <b/>
        <sz val="11"/>
        <rFont val="Arial"/>
        <family val="2"/>
      </rPr>
      <t xml:space="preserve">Level 2 4-6 hours Floor routine with music </t>
    </r>
  </si>
  <si>
    <r>
      <rPr>
        <b/>
        <sz val="11"/>
        <color indexed="10"/>
        <rFont val="Arial"/>
        <family val="2"/>
      </rPr>
      <t xml:space="preserve">Group 12  </t>
    </r>
    <r>
      <rPr>
        <b/>
        <sz val="11"/>
        <rFont val="Arial"/>
        <family val="2"/>
      </rPr>
      <t xml:space="preserve">                         Group C </t>
    </r>
    <r>
      <rPr>
        <b/>
        <sz val="11"/>
        <color indexed="17"/>
        <rFont val="Arial"/>
        <family val="2"/>
      </rPr>
      <t xml:space="preserve">Boys </t>
    </r>
    <r>
      <rPr>
        <b/>
        <sz val="11"/>
        <rFont val="Arial"/>
        <family val="2"/>
      </rPr>
      <t xml:space="preserve">Level 1 3 hours or less                      Line routine      </t>
    </r>
  </si>
  <si>
    <r>
      <rPr>
        <b/>
        <sz val="11"/>
        <color indexed="10"/>
        <rFont val="Arial"/>
        <family val="2"/>
      </rPr>
      <t xml:space="preserve">Group 9  </t>
    </r>
    <r>
      <rPr>
        <b/>
        <sz val="11"/>
        <rFont val="Arial"/>
        <family val="2"/>
      </rPr>
      <t xml:space="preserve">                        Group C </t>
    </r>
    <r>
      <rPr>
        <b/>
        <sz val="11"/>
        <color indexed="40"/>
        <rFont val="Arial"/>
        <family val="2"/>
      </rPr>
      <t xml:space="preserve">Girls </t>
    </r>
    <r>
      <rPr>
        <b/>
        <sz val="11"/>
        <rFont val="Arial"/>
        <family val="2"/>
      </rPr>
      <t>Level 1  3 hours or less         Line routine - no music</t>
    </r>
  </si>
  <si>
    <r>
      <rPr>
        <b/>
        <sz val="11"/>
        <color indexed="10"/>
        <rFont val="Arial"/>
        <family val="2"/>
      </rPr>
      <t xml:space="preserve">Group 13a </t>
    </r>
    <r>
      <rPr>
        <b/>
        <sz val="11"/>
        <rFont val="Arial"/>
        <family val="2"/>
      </rPr>
      <t xml:space="preserve">                Group D </t>
    </r>
    <r>
      <rPr>
        <b/>
        <sz val="11"/>
        <color indexed="40"/>
        <rFont val="Arial"/>
        <family val="2"/>
      </rPr>
      <t xml:space="preserve">Girls </t>
    </r>
    <r>
      <rPr>
        <b/>
        <sz val="11"/>
        <rFont val="Arial"/>
        <family val="2"/>
      </rPr>
      <t>Level 1  3 hours or less        Floor routine to music</t>
    </r>
  </si>
  <si>
    <r>
      <rPr>
        <b/>
        <sz val="11"/>
        <color indexed="10"/>
        <rFont val="Arial"/>
        <family val="2"/>
      </rPr>
      <t xml:space="preserve">Group 16a  </t>
    </r>
    <r>
      <rPr>
        <b/>
        <sz val="11"/>
        <rFont val="Arial"/>
        <family val="2"/>
      </rPr>
      <t xml:space="preserve">                            Group E </t>
    </r>
    <r>
      <rPr>
        <b/>
        <sz val="11"/>
        <color indexed="40"/>
        <rFont val="Arial"/>
        <family val="2"/>
      </rPr>
      <t xml:space="preserve">Girls </t>
    </r>
    <r>
      <rPr>
        <b/>
        <sz val="11"/>
        <rFont val="Arial"/>
        <family val="2"/>
      </rPr>
      <t>Level 2  4-6 hours                 Floor routine to music</t>
    </r>
  </si>
  <si>
    <r>
      <rPr>
        <b/>
        <sz val="11"/>
        <color indexed="10"/>
        <rFont val="Arial"/>
        <family val="2"/>
      </rPr>
      <t xml:space="preserve">Group 14    </t>
    </r>
    <r>
      <rPr>
        <b/>
        <sz val="11"/>
        <rFont val="Arial"/>
        <family val="2"/>
      </rPr>
      <t xml:space="preserve">                Group D </t>
    </r>
    <r>
      <rPr>
        <b/>
        <sz val="11"/>
        <color indexed="40"/>
        <rFont val="Arial"/>
        <family val="2"/>
      </rPr>
      <t xml:space="preserve">Girls </t>
    </r>
    <r>
      <rPr>
        <b/>
        <sz val="11"/>
        <rFont val="Arial"/>
        <family val="2"/>
      </rPr>
      <t>Level 2  4-6 hours                        Floor routine to music</t>
    </r>
  </si>
  <si>
    <r>
      <rPr>
        <b/>
        <sz val="11"/>
        <color indexed="10"/>
        <rFont val="Arial"/>
        <family val="2"/>
      </rPr>
      <t xml:space="preserve">Group 15 </t>
    </r>
    <r>
      <rPr>
        <b/>
        <sz val="11"/>
        <rFont val="Arial"/>
        <family val="2"/>
      </rPr>
      <t xml:space="preserve">                        Group E </t>
    </r>
    <r>
      <rPr>
        <b/>
        <sz val="11"/>
        <color indexed="40"/>
        <rFont val="Arial"/>
        <family val="2"/>
      </rPr>
      <t xml:space="preserve">Girls </t>
    </r>
    <r>
      <rPr>
        <b/>
        <sz val="11"/>
        <rFont val="Arial"/>
        <family val="2"/>
      </rPr>
      <t>Level 1  3 hours or less                        Floor routine to music</t>
    </r>
  </si>
  <si>
    <r>
      <rPr>
        <b/>
        <sz val="11"/>
        <color indexed="10"/>
        <rFont val="Arial"/>
        <family val="2"/>
      </rPr>
      <t xml:space="preserve">Group 13b   </t>
    </r>
    <r>
      <rPr>
        <b/>
        <sz val="11"/>
        <rFont val="Arial"/>
        <family val="2"/>
      </rPr>
      <t xml:space="preserve">                    Group D </t>
    </r>
    <r>
      <rPr>
        <b/>
        <sz val="11"/>
        <color indexed="40"/>
        <rFont val="Arial"/>
        <family val="2"/>
      </rPr>
      <t xml:space="preserve">Girls </t>
    </r>
    <r>
      <rPr>
        <b/>
        <sz val="11"/>
        <rFont val="Arial"/>
        <family val="2"/>
      </rPr>
      <t>Level 1  3 hours or less       Floor routine to music</t>
    </r>
  </si>
  <si>
    <r>
      <rPr>
        <b/>
        <sz val="11"/>
        <color indexed="10"/>
        <rFont val="Arial"/>
        <family val="2"/>
      </rPr>
      <t xml:space="preserve">Group 16b  </t>
    </r>
    <r>
      <rPr>
        <b/>
        <sz val="11"/>
        <rFont val="Arial"/>
        <family val="2"/>
      </rPr>
      <t xml:space="preserve">                       Group E </t>
    </r>
    <r>
      <rPr>
        <b/>
        <sz val="11"/>
        <color indexed="40"/>
        <rFont val="Arial"/>
        <family val="2"/>
      </rPr>
      <t xml:space="preserve">Girls </t>
    </r>
    <r>
      <rPr>
        <b/>
        <sz val="11"/>
        <rFont val="Arial"/>
        <family val="2"/>
      </rPr>
      <t>Level 2  4-6 hours               Floor routine to music</t>
    </r>
  </si>
  <si>
    <r>
      <rPr>
        <b/>
        <sz val="11"/>
        <color indexed="10"/>
        <rFont val="Arial"/>
        <family val="2"/>
      </rPr>
      <t>Group 17</t>
    </r>
    <r>
      <rPr>
        <b/>
        <sz val="11"/>
        <rFont val="Arial"/>
        <family val="2"/>
      </rPr>
      <t xml:space="preserve">                     Group D &amp; E </t>
    </r>
    <r>
      <rPr>
        <b/>
        <sz val="11"/>
        <color indexed="17"/>
        <rFont val="Arial"/>
        <family val="2"/>
      </rPr>
      <t xml:space="preserve">Boys </t>
    </r>
    <r>
      <rPr>
        <b/>
        <sz val="11"/>
        <rFont val="Arial"/>
        <family val="2"/>
      </rPr>
      <t xml:space="preserve">Levels 1 + 2             Floor routine </t>
    </r>
  </si>
  <si>
    <r>
      <t>Finn Miners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Level 2 D</t>
    </r>
  </si>
  <si>
    <r>
      <t xml:space="preserve">Joseph Gray </t>
    </r>
    <r>
      <rPr>
        <sz val="11"/>
        <color indexed="10"/>
        <rFont val="Arial"/>
        <family val="2"/>
      </rPr>
      <t>Level 2 D</t>
    </r>
  </si>
  <si>
    <r>
      <t xml:space="preserve">Alasdair Hills </t>
    </r>
    <r>
      <rPr>
        <sz val="11"/>
        <color indexed="10"/>
        <rFont val="Arial"/>
        <family val="2"/>
      </rPr>
      <t>Level 1 D</t>
    </r>
  </si>
  <si>
    <r>
      <t xml:space="preserve">Daniel Harland </t>
    </r>
    <r>
      <rPr>
        <sz val="10"/>
        <color indexed="10"/>
        <rFont val="Arial"/>
        <family val="2"/>
      </rPr>
      <t>Level 2 E</t>
    </r>
  </si>
  <si>
    <r>
      <t xml:space="preserve">Joseph Walker </t>
    </r>
    <r>
      <rPr>
        <sz val="10"/>
        <color indexed="10"/>
        <rFont val="Arial"/>
        <family val="2"/>
      </rPr>
      <t>Level 2 E</t>
    </r>
  </si>
  <si>
    <r>
      <t xml:space="preserve">Robbie Helson </t>
    </r>
    <r>
      <rPr>
        <sz val="10"/>
        <color indexed="10"/>
        <rFont val="Arial"/>
        <family val="2"/>
      </rPr>
      <t>Level 2 E</t>
    </r>
  </si>
  <si>
    <t>Rachel Rennie</t>
  </si>
  <si>
    <t>Max Jaksic</t>
  </si>
  <si>
    <t xml:space="preserve">Oliver Williams </t>
  </si>
  <si>
    <t>Session 1 - RESULTS</t>
  </si>
  <si>
    <t>Session 2 - RESULTS</t>
  </si>
  <si>
    <t>Session 3 - RESULTS</t>
  </si>
  <si>
    <t>Session 4 - RESULTS</t>
  </si>
  <si>
    <t>Olivia McRobie</t>
  </si>
  <si>
    <t>R4</t>
  </si>
  <si>
    <r>
      <t xml:space="preserve">Jamie Wilson </t>
    </r>
    <r>
      <rPr>
        <strike/>
        <sz val="11"/>
        <color indexed="10"/>
        <rFont val="Arial"/>
        <family val="2"/>
      </rPr>
      <t>Level 2 D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</si>
</sst>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7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40"/>
      <name val="Arial"/>
      <family val="2"/>
    </font>
    <font>
      <b/>
      <sz val="11"/>
      <color indexed="17"/>
      <name val="Arial"/>
      <family val="2"/>
    </font>
    <font>
      <b/>
      <sz val="11"/>
      <color indexed="3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.5"/>
      <color indexed="30"/>
      <name val="Arial"/>
      <family val="2"/>
    </font>
    <font>
      <b/>
      <sz val="8.5"/>
      <name val="Arial"/>
      <family val="2"/>
    </font>
    <font>
      <b/>
      <sz val="8.5"/>
      <color indexed="40"/>
      <name val="Arial"/>
      <family val="2"/>
    </font>
    <font>
      <strike/>
      <sz val="12"/>
      <name val="Arial"/>
      <family val="2"/>
    </font>
    <font>
      <strike/>
      <sz val="11"/>
      <name val="Arial"/>
      <family val="2"/>
    </font>
    <font>
      <strike/>
      <sz val="10.5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6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0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67" fillId="0" borderId="18" xfId="0" applyFont="1" applyBorder="1" applyAlignment="1">
      <alignment/>
    </xf>
    <xf numFmtId="0" fontId="67" fillId="0" borderId="19" xfId="0" applyFont="1" applyBorder="1" applyAlignment="1">
      <alignment/>
    </xf>
    <xf numFmtId="0" fontId="68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23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67" fillId="0" borderId="15" xfId="0" applyFont="1" applyBorder="1" applyAlignment="1">
      <alignment/>
    </xf>
    <xf numFmtId="0" fontId="67" fillId="0" borderId="24" xfId="0" applyFont="1" applyBorder="1" applyAlignment="1">
      <alignment/>
    </xf>
    <xf numFmtId="0" fontId="67" fillId="0" borderId="22" xfId="0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70" fillId="0" borderId="20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70" fillId="0" borderId="11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21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71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69" fillId="0" borderId="2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70" fillId="0" borderId="21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7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9" fillId="0" borderId="3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69" fillId="0" borderId="37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0" fontId="69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9" fillId="0" borderId="18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3" xfId="0" applyFont="1" applyBorder="1" applyAlignment="1">
      <alignment horizontal="left" wrapText="1"/>
    </xf>
    <xf numFmtId="0" fontId="5" fillId="0" borderId="4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69" fillId="0" borderId="33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1" fillId="0" borderId="34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5" fillId="0" borderId="4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0" fontId="6" fillId="34" borderId="4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0" fillId="20" borderId="46" xfId="0" applyFont="1" applyFill="1" applyBorder="1" applyAlignment="1">
      <alignment horizontal="center"/>
    </xf>
    <xf numFmtId="0" fontId="50" fillId="20" borderId="15" xfId="0" applyFont="1" applyFill="1" applyBorder="1" applyAlignment="1">
      <alignment horizontal="center"/>
    </xf>
    <xf numFmtId="0" fontId="50" fillId="0" borderId="46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0" fontId="67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 horizontal="center"/>
    </xf>
    <xf numFmtId="2" fontId="5" fillId="0" borderId="51" xfId="0" applyNumberFormat="1" applyFont="1" applyBorder="1" applyAlignment="1">
      <alignment horizontal="right"/>
    </xf>
    <xf numFmtId="0" fontId="69" fillId="0" borderId="24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52" xfId="0" applyFont="1" applyBorder="1" applyAlignment="1">
      <alignment vertical="center" wrapText="1"/>
    </xf>
    <xf numFmtId="0" fontId="8" fillId="0" borderId="32" xfId="0" applyFont="1" applyBorder="1" applyAlignment="1">
      <alignment horizontal="center" wrapText="1"/>
    </xf>
    <xf numFmtId="2" fontId="5" fillId="0" borderId="47" xfId="0" applyNumberFormat="1" applyFont="1" applyBorder="1" applyAlignment="1">
      <alignment horizontal="center" wrapText="1"/>
    </xf>
    <xf numFmtId="0" fontId="71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0" borderId="42" xfId="0" applyFont="1" applyBorder="1" applyAlignment="1">
      <alignment horizontal="left" wrapText="1"/>
    </xf>
    <xf numFmtId="0" fontId="68" fillId="0" borderId="42" xfId="0" applyFont="1" applyBorder="1" applyAlignment="1">
      <alignment horizontal="center" vertical="center" wrapText="1"/>
    </xf>
    <xf numFmtId="0" fontId="67" fillId="0" borderId="37" xfId="0" applyFont="1" applyBorder="1" applyAlignment="1">
      <alignment/>
    </xf>
    <xf numFmtId="0" fontId="3" fillId="0" borderId="43" xfId="0" applyFont="1" applyBorder="1" applyAlignment="1">
      <alignment wrapText="1"/>
    </xf>
    <xf numFmtId="0" fontId="3" fillId="0" borderId="43" xfId="0" applyFont="1" applyBorder="1" applyAlignment="1">
      <alignment horizontal="left" wrapText="1"/>
    </xf>
    <xf numFmtId="0" fontId="68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wrapText="1"/>
    </xf>
    <xf numFmtId="0" fontId="67" fillId="0" borderId="53" xfId="0" applyFont="1" applyBorder="1" applyAlignment="1">
      <alignment/>
    </xf>
    <xf numFmtId="0" fontId="8" fillId="0" borderId="5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164" fontId="8" fillId="0" borderId="55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69" fillId="0" borderId="37" xfId="0" applyFont="1" applyBorder="1" applyAlignment="1">
      <alignment/>
    </xf>
    <xf numFmtId="0" fontId="70" fillId="0" borderId="42" xfId="0" applyFont="1" applyBorder="1" applyAlignment="1">
      <alignment horizontal="center" vertical="center" wrapText="1"/>
    </xf>
    <xf numFmtId="0" fontId="69" fillId="0" borderId="53" xfId="0" applyFont="1" applyBorder="1" applyAlignment="1">
      <alignment/>
    </xf>
    <xf numFmtId="0" fontId="70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wrapText="1"/>
    </xf>
    <xf numFmtId="0" fontId="69" fillId="0" borderId="33" xfId="0" applyFont="1" applyBorder="1" applyAlignment="1">
      <alignment vertical="center"/>
    </xf>
    <xf numFmtId="0" fontId="70" fillId="0" borderId="11" xfId="0" applyFont="1" applyBorder="1" applyAlignment="1">
      <alignment horizontal="left" wrapText="1"/>
    </xf>
    <xf numFmtId="0" fontId="5" fillId="0" borderId="24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70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7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0" fillId="0" borderId="13" xfId="0" applyFont="1" applyBorder="1" applyAlignment="1">
      <alignment horizontal="right" wrapText="1"/>
    </xf>
    <xf numFmtId="0" fontId="5" fillId="34" borderId="15" xfId="0" applyFont="1" applyFill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69" fillId="0" borderId="0" xfId="0" applyFont="1" applyAlignment="1">
      <alignment/>
    </xf>
    <xf numFmtId="0" fontId="67" fillId="0" borderId="0" xfId="0" applyFont="1" applyBorder="1" applyAlignment="1">
      <alignment/>
    </xf>
    <xf numFmtId="0" fontId="69" fillId="0" borderId="0" xfId="0" applyFont="1" applyAlignment="1">
      <alignment horizontal="left"/>
    </xf>
    <xf numFmtId="0" fontId="8" fillId="0" borderId="29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73" fillId="0" borderId="41" xfId="0" applyFont="1" applyBorder="1" applyAlignment="1">
      <alignment vertical="center"/>
    </xf>
    <xf numFmtId="0" fontId="71" fillId="0" borderId="16" xfId="0" applyFont="1" applyBorder="1" applyAlignment="1">
      <alignment horizontal="left"/>
    </xf>
    <xf numFmtId="0" fontId="5" fillId="0" borderId="53" xfId="0" applyFont="1" applyBorder="1" applyAlignment="1">
      <alignment/>
    </xf>
    <xf numFmtId="0" fontId="5" fillId="0" borderId="53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0" fontId="67" fillId="0" borderId="23" xfId="0" applyFont="1" applyBorder="1" applyAlignment="1">
      <alignment/>
    </xf>
    <xf numFmtId="0" fontId="3" fillId="0" borderId="48" xfId="0" applyFont="1" applyBorder="1" applyAlignment="1">
      <alignment wrapText="1"/>
    </xf>
    <xf numFmtId="0" fontId="70" fillId="0" borderId="18" xfId="0" applyFont="1" applyBorder="1" applyAlignment="1">
      <alignment horizontal="center" wrapText="1"/>
    </xf>
    <xf numFmtId="0" fontId="3" fillId="0" borderId="53" xfId="0" applyFont="1" applyBorder="1" applyAlignment="1">
      <alignment wrapText="1"/>
    </xf>
    <xf numFmtId="0" fontId="3" fillId="0" borderId="53" xfId="0" applyFont="1" applyBorder="1" applyAlignment="1">
      <alignment horizontal="left" wrapText="1"/>
    </xf>
    <xf numFmtId="0" fontId="70" fillId="0" borderId="53" xfId="0" applyFont="1" applyBorder="1" applyAlignment="1">
      <alignment horizontal="center" wrapText="1"/>
    </xf>
    <xf numFmtId="0" fontId="8" fillId="0" borderId="53" xfId="0" applyFont="1" applyBorder="1" applyAlignment="1">
      <alignment wrapText="1"/>
    </xf>
    <xf numFmtId="0" fontId="70" fillId="0" borderId="0" xfId="0" applyFont="1" applyBorder="1" applyAlignment="1">
      <alignment horizontal="center" wrapText="1"/>
    </xf>
    <xf numFmtId="0" fontId="3" fillId="0" borderId="41" xfId="0" applyFont="1" applyBorder="1" applyAlignment="1">
      <alignment wrapText="1"/>
    </xf>
    <xf numFmtId="0" fontId="3" fillId="0" borderId="41" xfId="0" applyFont="1" applyBorder="1" applyAlignment="1">
      <alignment horizontal="left" wrapText="1"/>
    </xf>
    <xf numFmtId="0" fontId="70" fillId="0" borderId="41" xfId="0" applyFont="1" applyBorder="1" applyAlignment="1">
      <alignment horizontal="center" wrapText="1"/>
    </xf>
    <xf numFmtId="0" fontId="8" fillId="0" borderId="41" xfId="0" applyFont="1" applyBorder="1" applyAlignment="1">
      <alignment wrapText="1"/>
    </xf>
    <xf numFmtId="0" fontId="70" fillId="0" borderId="41" xfId="0" applyFont="1" applyBorder="1" applyAlignment="1">
      <alignment horizontal="left" wrapText="1"/>
    </xf>
    <xf numFmtId="0" fontId="70" fillId="0" borderId="41" xfId="0" applyFont="1" applyBorder="1" applyAlignment="1">
      <alignment horizontal="center" vertical="center" wrapText="1"/>
    </xf>
    <xf numFmtId="0" fontId="69" fillId="20" borderId="46" xfId="0" applyFont="1" applyFill="1" applyBorder="1" applyAlignment="1">
      <alignment horizontal="center"/>
    </xf>
    <xf numFmtId="0" fontId="8" fillId="0" borderId="58" xfId="0" applyFont="1" applyBorder="1" applyAlignment="1">
      <alignment wrapText="1"/>
    </xf>
    <xf numFmtId="0" fontId="5" fillId="0" borderId="59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70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wrapText="1"/>
    </xf>
    <xf numFmtId="0" fontId="70" fillId="0" borderId="60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70" fillId="0" borderId="49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5" fillId="34" borderId="46" xfId="0" applyFont="1" applyFill="1" applyBorder="1" applyAlignment="1">
      <alignment horizontal="center"/>
    </xf>
    <xf numFmtId="0" fontId="69" fillId="20" borderId="15" xfId="0" applyFont="1" applyFill="1" applyBorder="1" applyAlignment="1">
      <alignment horizontal="center"/>
    </xf>
    <xf numFmtId="0" fontId="6" fillId="0" borderId="4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1" fillId="0" borderId="46" xfId="0" applyFont="1" applyBorder="1" applyAlignment="1">
      <alignment horizontal="left"/>
    </xf>
    <xf numFmtId="0" fontId="71" fillId="0" borderId="15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3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left"/>
    </xf>
    <xf numFmtId="0" fontId="3" fillId="0" borderId="42" xfId="0" applyFont="1" applyBorder="1" applyAlignment="1">
      <alignment wrapText="1"/>
    </xf>
    <xf numFmtId="0" fontId="68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wrapText="1"/>
    </xf>
    <xf numFmtId="0" fontId="50" fillId="0" borderId="46" xfId="0" applyFont="1" applyBorder="1" applyAlignment="1">
      <alignment/>
    </xf>
    <xf numFmtId="0" fontId="67" fillId="0" borderId="13" xfId="0" applyFont="1" applyBorder="1" applyAlignment="1">
      <alignment/>
    </xf>
    <xf numFmtId="0" fontId="3" fillId="0" borderId="38" xfId="0" applyFont="1" applyBorder="1" applyAlignment="1">
      <alignment wrapText="1"/>
    </xf>
    <xf numFmtId="0" fontId="3" fillId="0" borderId="34" xfId="0" applyFont="1" applyBorder="1" applyAlignment="1">
      <alignment horizontal="right" wrapText="1"/>
    </xf>
    <xf numFmtId="0" fontId="68" fillId="0" borderId="34" xfId="0" applyFont="1" applyBorder="1" applyAlignment="1">
      <alignment horizontal="center" vertical="center" wrapText="1"/>
    </xf>
    <xf numFmtId="0" fontId="67" fillId="0" borderId="61" xfId="0" applyFont="1" applyBorder="1" applyAlignment="1">
      <alignment/>
    </xf>
    <xf numFmtId="0" fontId="67" fillId="0" borderId="49" xfId="0" applyFont="1" applyBorder="1" applyAlignment="1">
      <alignment/>
    </xf>
    <xf numFmtId="0" fontId="3" fillId="0" borderId="45" xfId="0" applyFon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7" fillId="0" borderId="50" xfId="0" applyFont="1" applyBorder="1" applyAlignment="1">
      <alignment/>
    </xf>
    <xf numFmtId="0" fontId="66" fillId="0" borderId="15" xfId="0" applyFont="1" applyBorder="1" applyAlignment="1">
      <alignment horizontal="center"/>
    </xf>
    <xf numFmtId="0" fontId="66" fillId="0" borderId="46" xfId="0" applyFont="1" applyBorder="1" applyAlignment="1">
      <alignment/>
    </xf>
    <xf numFmtId="0" fontId="67" fillId="0" borderId="59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41" xfId="0" applyFont="1" applyBorder="1" applyAlignment="1">
      <alignment horizontal="right" wrapText="1"/>
    </xf>
    <xf numFmtId="0" fontId="68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48" xfId="0" applyFont="1" applyBorder="1" applyAlignment="1">
      <alignment/>
    </xf>
    <xf numFmtId="0" fontId="71" fillId="0" borderId="16" xfId="0" applyFont="1" applyBorder="1" applyAlignment="1">
      <alignment horizontal="left" wrapText="1"/>
    </xf>
    <xf numFmtId="0" fontId="74" fillId="0" borderId="16" xfId="0" applyFont="1" applyBorder="1" applyAlignment="1">
      <alignment horizontal="left"/>
    </xf>
    <xf numFmtId="0" fontId="8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3" fillId="17" borderId="16" xfId="0" applyFont="1" applyFill="1" applyBorder="1" applyAlignment="1">
      <alignment horizontal="left"/>
    </xf>
    <xf numFmtId="0" fontId="75" fillId="0" borderId="16" xfId="0" applyFont="1" applyBorder="1" applyAlignment="1">
      <alignment horizontal="left" wrapText="1"/>
    </xf>
    <xf numFmtId="0" fontId="67" fillId="0" borderId="38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33" borderId="62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3" fillId="0" borderId="36" xfId="0" applyFont="1" applyBorder="1" applyAlignment="1">
      <alignment wrapText="1"/>
    </xf>
    <xf numFmtId="2" fontId="5" fillId="0" borderId="62" xfId="0" applyNumberFormat="1" applyFont="1" applyBorder="1" applyAlignment="1">
      <alignment horizontal="center" vertical="center" wrapText="1"/>
    </xf>
    <xf numFmtId="2" fontId="5" fillId="0" borderId="62" xfId="0" applyNumberFormat="1" applyFont="1" applyBorder="1" applyAlignment="1">
      <alignment horizontal="center" wrapText="1"/>
    </xf>
    <xf numFmtId="0" fontId="20" fillId="0" borderId="21" xfId="0" applyFont="1" applyBorder="1" applyAlignment="1">
      <alignment wrapText="1"/>
    </xf>
    <xf numFmtId="0" fontId="21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22" fillId="0" borderId="21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2" fontId="5" fillId="0" borderId="24" xfId="0" applyNumberFormat="1" applyFont="1" applyBorder="1" applyAlignment="1">
      <alignment horizontal="center" vertical="center" wrapText="1"/>
    </xf>
    <xf numFmtId="0" fontId="66" fillId="0" borderId="46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76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7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50" fillId="0" borderId="46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50" fillId="35" borderId="46" xfId="0" applyFont="1" applyFill="1" applyBorder="1" applyAlignment="1">
      <alignment horizontal="left"/>
    </xf>
    <xf numFmtId="0" fontId="50" fillId="35" borderId="15" xfId="0" applyFont="1" applyFill="1" applyBorder="1" applyAlignment="1">
      <alignment horizontal="left"/>
    </xf>
    <xf numFmtId="0" fontId="73" fillId="0" borderId="42" xfId="0" applyFont="1" applyBorder="1" applyAlignment="1">
      <alignment horizontal="center" vertical="center"/>
    </xf>
    <xf numFmtId="0" fontId="69" fillId="35" borderId="46" xfId="0" applyFont="1" applyFill="1" applyBorder="1" applyAlignment="1">
      <alignment horizontal="left"/>
    </xf>
    <xf numFmtId="0" fontId="69" fillId="35" borderId="15" xfId="0" applyFont="1" applyFill="1" applyBorder="1" applyAlignment="1">
      <alignment horizontal="left"/>
    </xf>
    <xf numFmtId="0" fontId="73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67" fillId="35" borderId="46" xfId="0" applyFont="1" applyFill="1" applyBorder="1" applyAlignment="1">
      <alignment horizontal="left"/>
    </xf>
    <xf numFmtId="0" fontId="67" fillId="35" borderId="15" xfId="0" applyFont="1" applyFill="1" applyBorder="1" applyAlignment="1">
      <alignment horizontal="left"/>
    </xf>
    <xf numFmtId="0" fontId="78" fillId="0" borderId="0" xfId="0" applyFont="1" applyAlignment="1">
      <alignment horizontal="center" vertical="center"/>
    </xf>
    <xf numFmtId="0" fontId="3" fillId="34" borderId="46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67" fillId="20" borderId="46" xfId="0" applyFont="1" applyFill="1" applyBorder="1" applyAlignment="1">
      <alignment horizontal="left"/>
    </xf>
    <xf numFmtId="0" fontId="67" fillId="20" borderId="15" xfId="0" applyFont="1" applyFill="1" applyBorder="1" applyAlignment="1">
      <alignment horizontal="left"/>
    </xf>
    <xf numFmtId="0" fontId="7" fillId="0" borderId="4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4" fillId="0" borderId="46" xfId="0" applyFont="1" applyBorder="1" applyAlignment="1">
      <alignment horizontal="left" wrapText="1"/>
    </xf>
    <xf numFmtId="0" fontId="74" fillId="0" borderId="15" xfId="0" applyFont="1" applyBorder="1" applyAlignment="1">
      <alignment horizontal="left" wrapText="1"/>
    </xf>
    <xf numFmtId="0" fontId="74" fillId="0" borderId="46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4" fillId="0" borderId="16" xfId="0" applyFont="1" applyBorder="1" applyAlignment="1">
      <alignment horizontal="left" wrapText="1"/>
    </xf>
    <xf numFmtId="0" fontId="67" fillId="20" borderId="16" xfId="0" applyFont="1" applyFill="1" applyBorder="1" applyAlignment="1">
      <alignment horizontal="left"/>
    </xf>
    <xf numFmtId="0" fontId="74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7109375" style="39" customWidth="1"/>
    <col min="2" max="2" width="23.8515625" style="72" customWidth="1"/>
    <col min="3" max="3" width="12.00390625" style="73" customWidth="1"/>
    <col min="4" max="4" width="11.28125" style="40" customWidth="1"/>
    <col min="5" max="5" width="6.7109375" style="40" bestFit="1" customWidth="1"/>
    <col min="6" max="6" width="11.28125" style="40" customWidth="1"/>
    <col min="7" max="7" width="7.00390625" style="40" customWidth="1"/>
    <col min="8" max="8" width="11.28125" style="40" customWidth="1"/>
    <col min="9" max="9" width="7.00390625" style="40" customWidth="1"/>
    <col min="10" max="10" width="8.421875" style="39" customWidth="1"/>
    <col min="11" max="11" width="9.421875" style="39" customWidth="1"/>
    <col min="12" max="12" width="9.28125" style="40" customWidth="1"/>
    <col min="13" max="13" width="3.7109375" style="40" customWidth="1"/>
    <col min="14" max="14" width="23.8515625" style="40" customWidth="1"/>
    <col min="15" max="15" width="12.00390625" style="40" customWidth="1"/>
    <col min="16" max="16" width="11.28125" style="39" customWidth="1"/>
    <col min="17" max="17" width="7.00390625" style="40" customWidth="1"/>
    <col min="18" max="18" width="11.28125" style="39" customWidth="1"/>
    <col min="19" max="19" width="7.00390625" style="40" customWidth="1"/>
    <col min="20" max="20" width="11.28125" style="39" customWidth="1"/>
    <col min="21" max="21" width="7.00390625" style="40" customWidth="1"/>
    <col min="22" max="22" width="8.421875" style="40" customWidth="1"/>
    <col min="23" max="23" width="9.421875" style="40" customWidth="1"/>
    <col min="24" max="16384" width="9.140625" style="40" customWidth="1"/>
  </cols>
  <sheetData>
    <row r="1" spans="2:3" ht="15" customHeight="1">
      <c r="B1" s="40"/>
      <c r="C1" s="40"/>
    </row>
    <row r="2" spans="1:23" ht="15" customHeight="1">
      <c r="A2" s="290" t="s">
        <v>255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 ht="15" customHeight="1">
      <c r="A3" s="290" t="s">
        <v>291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2:3" ht="15" thickBot="1">
      <c r="B4" s="40"/>
      <c r="C4" s="40"/>
    </row>
    <row r="5" spans="1:23" s="45" customFormat="1" ht="65.25" customHeight="1" thickBot="1">
      <c r="A5" s="41"/>
      <c r="B5" s="42" t="s">
        <v>262</v>
      </c>
      <c r="C5" s="148" t="s">
        <v>4</v>
      </c>
      <c r="D5" s="37" t="s">
        <v>253</v>
      </c>
      <c r="E5" s="47" t="s">
        <v>259</v>
      </c>
      <c r="F5" s="38" t="s">
        <v>5</v>
      </c>
      <c r="G5" s="47" t="s">
        <v>259</v>
      </c>
      <c r="H5" s="38" t="s">
        <v>6</v>
      </c>
      <c r="I5" s="47" t="s">
        <v>259</v>
      </c>
      <c r="J5" s="37" t="s">
        <v>7</v>
      </c>
      <c r="K5" s="49" t="s">
        <v>260</v>
      </c>
      <c r="M5" s="41"/>
      <c r="N5" s="42" t="s">
        <v>258</v>
      </c>
      <c r="O5" s="46" t="s">
        <v>4</v>
      </c>
      <c r="P5" s="37" t="s">
        <v>253</v>
      </c>
      <c r="Q5" s="37" t="s">
        <v>259</v>
      </c>
      <c r="R5" s="37" t="s">
        <v>5</v>
      </c>
      <c r="S5" s="37" t="s">
        <v>259</v>
      </c>
      <c r="T5" s="37" t="s">
        <v>6</v>
      </c>
      <c r="U5" s="37" t="s">
        <v>259</v>
      </c>
      <c r="V5" s="37" t="s">
        <v>7</v>
      </c>
      <c r="W5" s="49" t="s">
        <v>260</v>
      </c>
    </row>
    <row r="6" spans="1:23" ht="15" customHeight="1">
      <c r="A6" s="50"/>
      <c r="B6" s="51" t="s">
        <v>8</v>
      </c>
      <c r="C6" s="52"/>
      <c r="D6" s="53"/>
      <c r="E6" s="144" t="s">
        <v>249</v>
      </c>
      <c r="F6" s="54"/>
      <c r="G6" s="144" t="s">
        <v>249</v>
      </c>
      <c r="H6" s="54"/>
      <c r="I6" s="144" t="s">
        <v>249</v>
      </c>
      <c r="J6" s="149"/>
      <c r="K6" s="112" t="s">
        <v>249</v>
      </c>
      <c r="M6" s="50"/>
      <c r="N6" s="66" t="s">
        <v>16</v>
      </c>
      <c r="O6" s="36"/>
      <c r="P6" s="61"/>
      <c r="Q6" s="144" t="s">
        <v>249</v>
      </c>
      <c r="R6" s="151"/>
      <c r="S6" s="144" t="s">
        <v>249</v>
      </c>
      <c r="T6" s="151"/>
      <c r="U6" s="144" t="s">
        <v>249</v>
      </c>
      <c r="V6" s="152"/>
      <c r="W6" s="113" t="s">
        <v>249</v>
      </c>
    </row>
    <row r="7" spans="1:23" ht="15">
      <c r="A7" s="58">
        <v>1</v>
      </c>
      <c r="B7" s="28" t="s">
        <v>9</v>
      </c>
      <c r="C7" s="6" t="s">
        <v>10</v>
      </c>
      <c r="D7" s="127">
        <v>10</v>
      </c>
      <c r="E7" s="145">
        <f>RANK(D7,$D$7:$D$14,)</f>
        <v>4</v>
      </c>
      <c r="F7" s="128">
        <v>10.3</v>
      </c>
      <c r="G7" s="145">
        <f>RANK(F7,$F$7:$F$14,)</f>
        <v>1</v>
      </c>
      <c r="H7" s="128">
        <v>11.1</v>
      </c>
      <c r="I7" s="145">
        <f>RANK(H7,$H$7:$H$14,)</f>
        <v>1</v>
      </c>
      <c r="J7" s="150">
        <f>SUM(D7,F7,H7)</f>
        <v>31.4</v>
      </c>
      <c r="K7" s="113">
        <f>RANK(J7,$J$7:$J$14,)</f>
        <v>1</v>
      </c>
      <c r="M7" s="58">
        <v>11</v>
      </c>
      <c r="N7" s="28" t="s">
        <v>17</v>
      </c>
      <c r="O7" s="60" t="s">
        <v>18</v>
      </c>
      <c r="P7" s="133">
        <v>10.3</v>
      </c>
      <c r="Q7" s="145">
        <f aca="true" t="shared" si="0" ref="Q7:Q12">RANK(P7,$P$7:$P$13,)</f>
        <v>4</v>
      </c>
      <c r="R7" s="128">
        <v>9.95</v>
      </c>
      <c r="S7" s="145">
        <f aca="true" t="shared" si="1" ref="S7:S12">RANK(R7,$R$7:$R$13,)</f>
        <v>5</v>
      </c>
      <c r="T7" s="128">
        <v>11.6</v>
      </c>
      <c r="U7" s="145">
        <f aca="true" t="shared" si="2" ref="U7:U12">RANK(T7,$T$7:$T$13,)</f>
        <v>5</v>
      </c>
      <c r="V7" s="150">
        <f aca="true" t="shared" si="3" ref="V7:V12">SUM(P7,R7,T7)</f>
        <v>31.85</v>
      </c>
      <c r="W7" s="113">
        <f aca="true" t="shared" si="4" ref="W7:W12">RANK(V7,$V$7:$V$13,)</f>
        <v>5</v>
      </c>
    </row>
    <row r="8" spans="1:23" ht="15">
      <c r="A8" s="58">
        <v>2</v>
      </c>
      <c r="B8" s="28" t="s">
        <v>11</v>
      </c>
      <c r="C8" s="6" t="s">
        <v>12</v>
      </c>
      <c r="D8" s="127">
        <v>10.6</v>
      </c>
      <c r="E8" s="145">
        <f aca="true" t="shared" si="5" ref="E8:E14">RANK(D8,$D$7:$D$14,)</f>
        <v>1</v>
      </c>
      <c r="F8" s="128">
        <v>10.2</v>
      </c>
      <c r="G8" s="145">
        <f aca="true" t="shared" si="6" ref="G8:G14">RANK(F8,$F$7:$F$14,)</f>
        <v>2</v>
      </c>
      <c r="H8" s="128">
        <v>10.4</v>
      </c>
      <c r="I8" s="145">
        <f aca="true" t="shared" si="7" ref="I8:I14">RANK(H8,$H$7:$H$14,)</f>
        <v>5</v>
      </c>
      <c r="J8" s="150">
        <f aca="true" t="shared" si="8" ref="J8:J14">SUM(D8,F8,H8)</f>
        <v>31.199999999999996</v>
      </c>
      <c r="K8" s="113">
        <f aca="true" t="shared" si="9" ref="K8:K14">RANK(J8,$J$7:$J$14,)</f>
        <v>3</v>
      </c>
      <c r="M8" s="58">
        <v>12</v>
      </c>
      <c r="N8" s="28" t="s">
        <v>19</v>
      </c>
      <c r="O8" s="60" t="s">
        <v>18</v>
      </c>
      <c r="P8" s="133">
        <v>9.9</v>
      </c>
      <c r="Q8" s="145">
        <f t="shared" si="0"/>
        <v>5</v>
      </c>
      <c r="R8" s="128">
        <v>10.45</v>
      </c>
      <c r="S8" s="145">
        <f t="shared" si="1"/>
        <v>3</v>
      </c>
      <c r="T8" s="128">
        <v>12.05</v>
      </c>
      <c r="U8" s="145">
        <f t="shared" si="2"/>
        <v>3</v>
      </c>
      <c r="V8" s="150">
        <f t="shared" si="3"/>
        <v>32.400000000000006</v>
      </c>
      <c r="W8" s="113">
        <f t="shared" si="4"/>
        <v>4</v>
      </c>
    </row>
    <row r="9" spans="1:23" ht="15" customHeight="1">
      <c r="A9" s="58">
        <v>3</v>
      </c>
      <c r="B9" s="28" t="s">
        <v>247</v>
      </c>
      <c r="C9" s="6" t="s">
        <v>12</v>
      </c>
      <c r="D9" s="127">
        <v>9.8</v>
      </c>
      <c r="E9" s="145">
        <f t="shared" si="5"/>
        <v>5</v>
      </c>
      <c r="F9" s="128">
        <v>9.95</v>
      </c>
      <c r="G9" s="145">
        <f t="shared" si="6"/>
        <v>5</v>
      </c>
      <c r="H9" s="128">
        <v>10.2</v>
      </c>
      <c r="I9" s="145">
        <f t="shared" si="7"/>
        <v>6</v>
      </c>
      <c r="J9" s="150">
        <f t="shared" si="8"/>
        <v>29.95</v>
      </c>
      <c r="K9" s="113">
        <f t="shared" si="9"/>
        <v>6</v>
      </c>
      <c r="M9" s="58">
        <v>13</v>
      </c>
      <c r="N9" s="28" t="s">
        <v>20</v>
      </c>
      <c r="O9" s="60" t="s">
        <v>18</v>
      </c>
      <c r="P9" s="133">
        <v>10.4</v>
      </c>
      <c r="Q9" s="145">
        <f t="shared" si="0"/>
        <v>3</v>
      </c>
      <c r="R9" s="128">
        <v>10.2</v>
      </c>
      <c r="S9" s="145">
        <f t="shared" si="1"/>
        <v>4</v>
      </c>
      <c r="T9" s="128">
        <v>11.85</v>
      </c>
      <c r="U9" s="145">
        <f t="shared" si="2"/>
        <v>4</v>
      </c>
      <c r="V9" s="150">
        <f t="shared" si="3"/>
        <v>32.45</v>
      </c>
      <c r="W9" s="113">
        <f t="shared" si="4"/>
        <v>3</v>
      </c>
    </row>
    <row r="10" spans="1:23" ht="15" customHeight="1">
      <c r="A10" s="58">
        <v>4</v>
      </c>
      <c r="B10" s="28" t="s">
        <v>13</v>
      </c>
      <c r="C10" s="6" t="s">
        <v>12</v>
      </c>
      <c r="D10" s="127">
        <v>10.2</v>
      </c>
      <c r="E10" s="145">
        <f t="shared" si="5"/>
        <v>3</v>
      </c>
      <c r="F10" s="128">
        <v>10.15</v>
      </c>
      <c r="G10" s="145">
        <f t="shared" si="6"/>
        <v>3</v>
      </c>
      <c r="H10" s="128">
        <v>10.9</v>
      </c>
      <c r="I10" s="145">
        <f t="shared" si="7"/>
        <v>2</v>
      </c>
      <c r="J10" s="150">
        <f t="shared" si="8"/>
        <v>31.25</v>
      </c>
      <c r="K10" s="113">
        <f t="shared" si="9"/>
        <v>2</v>
      </c>
      <c r="M10" s="58">
        <v>14</v>
      </c>
      <c r="N10" s="28" t="s">
        <v>21</v>
      </c>
      <c r="O10" s="60" t="s">
        <v>18</v>
      </c>
      <c r="P10" s="133">
        <v>9.3</v>
      </c>
      <c r="Q10" s="145">
        <f t="shared" si="0"/>
        <v>6</v>
      </c>
      <c r="R10" s="128">
        <v>9.6</v>
      </c>
      <c r="S10" s="145">
        <f t="shared" si="1"/>
        <v>6</v>
      </c>
      <c r="T10" s="128">
        <v>11.4</v>
      </c>
      <c r="U10" s="145">
        <f t="shared" si="2"/>
        <v>6</v>
      </c>
      <c r="V10" s="150">
        <f t="shared" si="3"/>
        <v>30.299999999999997</v>
      </c>
      <c r="W10" s="113">
        <f t="shared" si="4"/>
        <v>6</v>
      </c>
    </row>
    <row r="11" spans="1:23" ht="15" customHeight="1">
      <c r="A11" s="58">
        <v>5</v>
      </c>
      <c r="B11" s="28" t="s">
        <v>248</v>
      </c>
      <c r="C11" s="6" t="s">
        <v>12</v>
      </c>
      <c r="D11" s="127">
        <v>10.3</v>
      </c>
      <c r="E11" s="145">
        <f t="shared" si="5"/>
        <v>2</v>
      </c>
      <c r="F11" s="128">
        <v>9.45</v>
      </c>
      <c r="G11" s="145">
        <f t="shared" si="6"/>
        <v>7</v>
      </c>
      <c r="H11" s="128">
        <v>10.8</v>
      </c>
      <c r="I11" s="145">
        <f t="shared" si="7"/>
        <v>3</v>
      </c>
      <c r="J11" s="150">
        <f t="shared" si="8"/>
        <v>30.55</v>
      </c>
      <c r="K11" s="113">
        <f t="shared" si="9"/>
        <v>4</v>
      </c>
      <c r="M11" s="58">
        <v>15</v>
      </c>
      <c r="N11" s="105" t="s">
        <v>22</v>
      </c>
      <c r="O11" s="273" t="s">
        <v>18</v>
      </c>
      <c r="P11" s="274">
        <v>10.6</v>
      </c>
      <c r="Q11" s="145">
        <f t="shared" si="0"/>
        <v>1</v>
      </c>
      <c r="R11" s="128">
        <v>10.55</v>
      </c>
      <c r="S11" s="145">
        <f t="shared" si="1"/>
        <v>2</v>
      </c>
      <c r="T11" s="128">
        <v>12.3</v>
      </c>
      <c r="U11" s="145">
        <f t="shared" si="2"/>
        <v>1</v>
      </c>
      <c r="V11" s="150">
        <f t="shared" si="3"/>
        <v>33.45</v>
      </c>
      <c r="W11" s="113">
        <f t="shared" si="4"/>
        <v>2</v>
      </c>
    </row>
    <row r="12" spans="1:23" ht="15" customHeight="1">
      <c r="A12" s="58">
        <v>6</v>
      </c>
      <c r="B12" s="28" t="s">
        <v>14</v>
      </c>
      <c r="C12" s="6" t="s">
        <v>12</v>
      </c>
      <c r="D12" s="127">
        <v>9.8</v>
      </c>
      <c r="E12" s="145">
        <f t="shared" si="5"/>
        <v>5</v>
      </c>
      <c r="F12" s="128">
        <v>10</v>
      </c>
      <c r="G12" s="145">
        <f t="shared" si="6"/>
        <v>4</v>
      </c>
      <c r="H12" s="128">
        <v>10.6</v>
      </c>
      <c r="I12" s="145">
        <f t="shared" si="7"/>
        <v>4</v>
      </c>
      <c r="J12" s="150">
        <f t="shared" si="8"/>
        <v>30.4</v>
      </c>
      <c r="K12" s="113">
        <f t="shared" si="9"/>
        <v>5</v>
      </c>
      <c r="M12" s="58">
        <v>16</v>
      </c>
      <c r="N12" s="28" t="s">
        <v>23</v>
      </c>
      <c r="O12" s="6" t="s">
        <v>10</v>
      </c>
      <c r="P12" s="133">
        <v>10.5</v>
      </c>
      <c r="Q12" s="145">
        <f t="shared" si="0"/>
        <v>2</v>
      </c>
      <c r="R12" s="128">
        <v>11</v>
      </c>
      <c r="S12" s="145">
        <f t="shared" si="1"/>
        <v>1</v>
      </c>
      <c r="T12" s="128">
        <v>12.2</v>
      </c>
      <c r="U12" s="145">
        <f t="shared" si="2"/>
        <v>2</v>
      </c>
      <c r="V12" s="150">
        <f t="shared" si="3"/>
        <v>33.7</v>
      </c>
      <c r="W12" s="113">
        <f t="shared" si="4"/>
        <v>1</v>
      </c>
    </row>
    <row r="13" spans="1:23" ht="15" customHeight="1" thickBot="1">
      <c r="A13" s="58">
        <v>7</v>
      </c>
      <c r="B13" s="281" t="s">
        <v>15</v>
      </c>
      <c r="C13" s="6" t="s">
        <v>12</v>
      </c>
      <c r="D13" s="129">
        <v>0</v>
      </c>
      <c r="E13" s="145">
        <f t="shared" si="5"/>
        <v>8</v>
      </c>
      <c r="F13" s="130">
        <v>0</v>
      </c>
      <c r="G13" s="145">
        <f t="shared" si="6"/>
        <v>8</v>
      </c>
      <c r="H13" s="130">
        <v>0</v>
      </c>
      <c r="I13" s="145">
        <f t="shared" si="7"/>
        <v>8</v>
      </c>
      <c r="J13" s="137">
        <f t="shared" si="8"/>
        <v>0</v>
      </c>
      <c r="K13" s="113">
        <f t="shared" si="9"/>
        <v>8</v>
      </c>
      <c r="M13" s="63"/>
      <c r="N13" s="275"/>
      <c r="O13" s="276"/>
      <c r="P13" s="101"/>
      <c r="Q13" s="146" t="s">
        <v>249</v>
      </c>
      <c r="R13" s="102"/>
      <c r="S13" s="146" t="s">
        <v>249</v>
      </c>
      <c r="T13" s="102"/>
      <c r="U13" s="146" t="s">
        <v>249</v>
      </c>
      <c r="V13" s="153" t="s">
        <v>249</v>
      </c>
      <c r="W13" s="113" t="s">
        <v>249</v>
      </c>
    </row>
    <row r="14" spans="1:11" ht="15" customHeight="1" thickBot="1">
      <c r="A14" s="63">
        <v>8</v>
      </c>
      <c r="B14" s="104" t="s">
        <v>246</v>
      </c>
      <c r="C14" s="103" t="s">
        <v>12</v>
      </c>
      <c r="D14" s="131">
        <v>9.5</v>
      </c>
      <c r="E14" s="146">
        <f t="shared" si="5"/>
        <v>7</v>
      </c>
      <c r="F14" s="132">
        <v>9.75</v>
      </c>
      <c r="G14" s="146">
        <f t="shared" si="6"/>
        <v>6</v>
      </c>
      <c r="H14" s="132">
        <v>10.1</v>
      </c>
      <c r="I14" s="146">
        <f t="shared" si="7"/>
        <v>7</v>
      </c>
      <c r="J14" s="138">
        <f t="shared" si="8"/>
        <v>29.35</v>
      </c>
      <c r="K14" s="114">
        <f t="shared" si="9"/>
        <v>7</v>
      </c>
    </row>
    <row r="15" spans="1:11" ht="15" thickBot="1">
      <c r="A15" s="76"/>
      <c r="B15" s="68"/>
      <c r="C15" s="69"/>
      <c r="D15" s="70"/>
      <c r="E15" s="70"/>
      <c r="F15" s="70"/>
      <c r="G15" s="70"/>
      <c r="H15" s="70"/>
      <c r="I15" s="70"/>
      <c r="J15" s="110"/>
      <c r="K15" s="109"/>
    </row>
    <row r="16" spans="1:23" ht="65.25" customHeight="1" thickBot="1">
      <c r="A16" s="97"/>
      <c r="B16" s="42" t="s">
        <v>261</v>
      </c>
      <c r="C16" s="46" t="s">
        <v>4</v>
      </c>
      <c r="D16" s="47" t="s">
        <v>253</v>
      </c>
      <c r="E16" s="47" t="s">
        <v>259</v>
      </c>
      <c r="F16" s="37" t="s">
        <v>5</v>
      </c>
      <c r="G16" s="47" t="s">
        <v>259</v>
      </c>
      <c r="H16" s="37" t="s">
        <v>6</v>
      </c>
      <c r="I16" s="47" t="s">
        <v>259</v>
      </c>
      <c r="J16" s="48" t="s">
        <v>257</v>
      </c>
      <c r="K16" s="49" t="s">
        <v>256</v>
      </c>
      <c r="M16" s="41"/>
      <c r="N16" s="42" t="s">
        <v>264</v>
      </c>
      <c r="O16" s="46" t="s">
        <v>4</v>
      </c>
      <c r="P16" s="47" t="s">
        <v>253</v>
      </c>
      <c r="Q16" s="47" t="s">
        <v>259</v>
      </c>
      <c r="R16" s="37" t="s">
        <v>5</v>
      </c>
      <c r="S16" s="47" t="s">
        <v>259</v>
      </c>
      <c r="T16" s="37" t="s">
        <v>6</v>
      </c>
      <c r="U16" s="47" t="s">
        <v>259</v>
      </c>
      <c r="V16" s="37" t="s">
        <v>7</v>
      </c>
      <c r="W16" s="49" t="s">
        <v>260</v>
      </c>
    </row>
    <row r="17" spans="1:23" ht="15" customHeight="1">
      <c r="A17" s="50"/>
      <c r="B17" s="66" t="s">
        <v>24</v>
      </c>
      <c r="C17" s="60"/>
      <c r="D17" s="61"/>
      <c r="E17" s="144" t="s">
        <v>249</v>
      </c>
      <c r="F17" s="151"/>
      <c r="G17" s="144" t="s">
        <v>249</v>
      </c>
      <c r="H17" s="151"/>
      <c r="I17" s="144" t="s">
        <v>249</v>
      </c>
      <c r="J17" s="152"/>
      <c r="K17" s="113" t="s">
        <v>249</v>
      </c>
      <c r="M17" s="50"/>
      <c r="N17" s="55" t="s">
        <v>39</v>
      </c>
      <c r="O17" s="56"/>
      <c r="P17" s="57"/>
      <c r="Q17" s="144" t="s">
        <v>249</v>
      </c>
      <c r="R17" s="147"/>
      <c r="S17" s="144" t="s">
        <v>249</v>
      </c>
      <c r="T17" s="147"/>
      <c r="U17" s="144" t="s">
        <v>249</v>
      </c>
      <c r="V17" s="147"/>
      <c r="W17" s="112" t="s">
        <v>249</v>
      </c>
    </row>
    <row r="18" spans="1:23" ht="15" customHeight="1">
      <c r="A18" s="58">
        <v>18</v>
      </c>
      <c r="B18" s="267" t="s">
        <v>290</v>
      </c>
      <c r="C18" s="60" t="s">
        <v>18</v>
      </c>
      <c r="D18" s="133">
        <v>10.6</v>
      </c>
      <c r="E18" s="145">
        <f>RANK(D18,$D$18:$D$40,)</f>
        <v>2</v>
      </c>
      <c r="F18" s="128">
        <v>11.25</v>
      </c>
      <c r="G18" s="145">
        <f>RANK(F18,$F$18:$F$40,)</f>
        <v>2</v>
      </c>
      <c r="H18" s="128">
        <v>10.8</v>
      </c>
      <c r="I18" s="145">
        <f>RANK(H18,$H$18:$H$40,)</f>
        <v>9</v>
      </c>
      <c r="J18" s="150">
        <f>SUM(D18,F18,H18)</f>
        <v>32.650000000000006</v>
      </c>
      <c r="K18" s="113">
        <f>RANK(J18,$J$18:$J$40,)</f>
        <v>3</v>
      </c>
      <c r="M18" s="58">
        <v>35</v>
      </c>
      <c r="N18" s="35" t="s">
        <v>40</v>
      </c>
      <c r="O18" s="17" t="s">
        <v>10</v>
      </c>
      <c r="P18" s="135">
        <v>9.5</v>
      </c>
      <c r="Q18" s="145">
        <f aca="true" t="shared" si="10" ref="Q18:Q28">RANK(P18,$P$18:$P$29,)</f>
        <v>11</v>
      </c>
      <c r="R18" s="135">
        <v>10.45</v>
      </c>
      <c r="S18" s="145">
        <f aca="true" t="shared" si="11" ref="S18:S28">RANK(R18,$R$18:$R$29,)</f>
        <v>7</v>
      </c>
      <c r="T18" s="135">
        <v>12</v>
      </c>
      <c r="U18" s="145">
        <f aca="true" t="shared" si="12" ref="U18:U28">RANK(T18,$T$18:$T$29,)</f>
        <v>5</v>
      </c>
      <c r="V18" s="119">
        <f aca="true" t="shared" si="13" ref="V18:V28">SUM(P18,R18,T18)</f>
        <v>31.95</v>
      </c>
      <c r="W18" s="113">
        <f aca="true" t="shared" si="14" ref="W18:W28">RANK(V18,$V$18:$V$29,)</f>
        <v>8</v>
      </c>
    </row>
    <row r="19" spans="1:23" ht="15" customHeight="1">
      <c r="A19" s="58">
        <v>19</v>
      </c>
      <c r="B19" s="28" t="s">
        <v>25</v>
      </c>
      <c r="C19" s="6" t="s">
        <v>10</v>
      </c>
      <c r="D19" s="133">
        <v>10.8</v>
      </c>
      <c r="E19" s="145">
        <f aca="true" t="shared" si="15" ref="E19:E25">RANK(D19,$D$18:$D$40,)</f>
        <v>1</v>
      </c>
      <c r="F19" s="128">
        <v>11.2</v>
      </c>
      <c r="G19" s="145">
        <f aca="true" t="shared" si="16" ref="G19:G25">RANK(F19,$F$18:$F$40,)</f>
        <v>4</v>
      </c>
      <c r="H19" s="128">
        <v>11.25</v>
      </c>
      <c r="I19" s="145">
        <f aca="true" t="shared" si="17" ref="I19:I25">RANK(H19,$H$18:$H$40,)</f>
        <v>6</v>
      </c>
      <c r="J19" s="150">
        <f aca="true" t="shared" si="18" ref="J19:J25">SUM(D19,F19,H19)</f>
        <v>33.25</v>
      </c>
      <c r="K19" s="113">
        <f aca="true" t="shared" si="19" ref="K19:K25">RANK(J19,$J$18:$J$40,)</f>
        <v>1</v>
      </c>
      <c r="L19" s="75"/>
      <c r="M19" s="58">
        <v>36</v>
      </c>
      <c r="N19" s="35" t="s">
        <v>41</v>
      </c>
      <c r="O19" s="17" t="s">
        <v>10</v>
      </c>
      <c r="P19" s="135">
        <v>10.7</v>
      </c>
      <c r="Q19" s="145">
        <f t="shared" si="10"/>
        <v>2</v>
      </c>
      <c r="R19" s="135">
        <v>10.3</v>
      </c>
      <c r="S19" s="145">
        <f t="shared" si="11"/>
        <v>8</v>
      </c>
      <c r="T19" s="135">
        <v>11.8</v>
      </c>
      <c r="U19" s="145">
        <f t="shared" si="12"/>
        <v>6</v>
      </c>
      <c r="V19" s="119">
        <f t="shared" si="13"/>
        <v>32.8</v>
      </c>
      <c r="W19" s="113">
        <f t="shared" si="14"/>
        <v>5</v>
      </c>
    </row>
    <row r="20" spans="1:23" s="45" customFormat="1" ht="15" customHeight="1">
      <c r="A20" s="58">
        <v>20</v>
      </c>
      <c r="B20" s="28" t="s">
        <v>26</v>
      </c>
      <c r="C20" s="6" t="s">
        <v>12</v>
      </c>
      <c r="D20" s="133">
        <v>9</v>
      </c>
      <c r="E20" s="145">
        <f t="shared" si="15"/>
        <v>8</v>
      </c>
      <c r="F20" s="128">
        <v>10.45</v>
      </c>
      <c r="G20" s="145">
        <f t="shared" si="16"/>
        <v>14</v>
      </c>
      <c r="H20" s="128">
        <v>10.4</v>
      </c>
      <c r="I20" s="145">
        <f t="shared" si="17"/>
        <v>12</v>
      </c>
      <c r="J20" s="150">
        <f t="shared" si="18"/>
        <v>29.85</v>
      </c>
      <c r="K20" s="113">
        <f t="shared" si="19"/>
        <v>11</v>
      </c>
      <c r="M20" s="58">
        <v>37</v>
      </c>
      <c r="N20" s="35" t="s">
        <v>42</v>
      </c>
      <c r="O20" s="17" t="s">
        <v>43</v>
      </c>
      <c r="P20" s="135">
        <v>10.2</v>
      </c>
      <c r="Q20" s="145">
        <f t="shared" si="10"/>
        <v>5</v>
      </c>
      <c r="R20" s="135">
        <v>10.95</v>
      </c>
      <c r="S20" s="145">
        <f t="shared" si="11"/>
        <v>2</v>
      </c>
      <c r="T20" s="135">
        <v>12.1</v>
      </c>
      <c r="U20" s="145">
        <f t="shared" si="12"/>
        <v>2</v>
      </c>
      <c r="V20" s="119">
        <f t="shared" si="13"/>
        <v>33.25</v>
      </c>
      <c r="W20" s="113">
        <f t="shared" si="14"/>
        <v>3</v>
      </c>
    </row>
    <row r="21" spans="1:23" ht="15" customHeight="1">
      <c r="A21" s="58">
        <v>21</v>
      </c>
      <c r="B21" s="28" t="s">
        <v>27</v>
      </c>
      <c r="C21" s="6" t="s">
        <v>12</v>
      </c>
      <c r="D21" s="133">
        <v>9.3</v>
      </c>
      <c r="E21" s="145">
        <f t="shared" si="15"/>
        <v>6</v>
      </c>
      <c r="F21" s="128">
        <v>10.5</v>
      </c>
      <c r="G21" s="145">
        <f t="shared" si="16"/>
        <v>13</v>
      </c>
      <c r="H21" s="128">
        <v>9.65</v>
      </c>
      <c r="I21" s="145">
        <f t="shared" si="17"/>
        <v>14</v>
      </c>
      <c r="J21" s="150">
        <f t="shared" si="18"/>
        <v>29.450000000000003</v>
      </c>
      <c r="K21" s="113">
        <f t="shared" si="19"/>
        <v>14</v>
      </c>
      <c r="M21" s="58">
        <v>38</v>
      </c>
      <c r="N21" s="35" t="s">
        <v>44</v>
      </c>
      <c r="O21" s="17" t="s">
        <v>43</v>
      </c>
      <c r="P21" s="135">
        <v>9.9</v>
      </c>
      <c r="Q21" s="145">
        <f t="shared" si="10"/>
        <v>8</v>
      </c>
      <c r="R21" s="135">
        <v>10.8</v>
      </c>
      <c r="S21" s="145">
        <f t="shared" si="11"/>
        <v>4</v>
      </c>
      <c r="T21" s="135">
        <v>12.05</v>
      </c>
      <c r="U21" s="145">
        <f t="shared" si="12"/>
        <v>4</v>
      </c>
      <c r="V21" s="119">
        <f t="shared" si="13"/>
        <v>32.75</v>
      </c>
      <c r="W21" s="113">
        <f t="shared" si="14"/>
        <v>6</v>
      </c>
    </row>
    <row r="22" spans="1:23" ht="15" customHeight="1">
      <c r="A22" s="58">
        <v>22</v>
      </c>
      <c r="B22" s="28" t="s">
        <v>28</v>
      </c>
      <c r="C22" s="6" t="s">
        <v>12</v>
      </c>
      <c r="D22" s="133">
        <v>8.8</v>
      </c>
      <c r="E22" s="145">
        <f t="shared" si="15"/>
        <v>11</v>
      </c>
      <c r="F22" s="128">
        <v>10.9</v>
      </c>
      <c r="G22" s="145">
        <f t="shared" si="16"/>
        <v>7</v>
      </c>
      <c r="H22" s="128">
        <v>10.55</v>
      </c>
      <c r="I22" s="145">
        <f t="shared" si="17"/>
        <v>10</v>
      </c>
      <c r="J22" s="150">
        <f t="shared" si="18"/>
        <v>30.250000000000004</v>
      </c>
      <c r="K22" s="113">
        <f t="shared" si="19"/>
        <v>9</v>
      </c>
      <c r="M22" s="58">
        <v>39</v>
      </c>
      <c r="N22" s="35" t="s">
        <v>45</v>
      </c>
      <c r="O22" s="17" t="s">
        <v>43</v>
      </c>
      <c r="P22" s="135">
        <v>10</v>
      </c>
      <c r="Q22" s="145">
        <f t="shared" si="10"/>
        <v>7</v>
      </c>
      <c r="R22" s="135">
        <v>10.25</v>
      </c>
      <c r="S22" s="145">
        <f t="shared" si="11"/>
        <v>9</v>
      </c>
      <c r="T22" s="135">
        <v>11.6</v>
      </c>
      <c r="U22" s="145">
        <f t="shared" si="12"/>
        <v>9</v>
      </c>
      <c r="V22" s="119">
        <f t="shared" si="13"/>
        <v>31.85</v>
      </c>
      <c r="W22" s="113">
        <f t="shared" si="14"/>
        <v>9</v>
      </c>
    </row>
    <row r="23" spans="1:23" ht="15" customHeight="1">
      <c r="A23" s="58">
        <v>23</v>
      </c>
      <c r="B23" s="28" t="s">
        <v>29</v>
      </c>
      <c r="C23" s="6" t="s">
        <v>12</v>
      </c>
      <c r="D23" s="133">
        <v>9</v>
      </c>
      <c r="E23" s="145">
        <f t="shared" si="15"/>
        <v>8</v>
      </c>
      <c r="F23" s="128">
        <v>10.6</v>
      </c>
      <c r="G23" s="145">
        <f t="shared" si="16"/>
        <v>10</v>
      </c>
      <c r="H23" s="128">
        <v>10.1</v>
      </c>
      <c r="I23" s="145">
        <f t="shared" si="17"/>
        <v>13</v>
      </c>
      <c r="J23" s="150">
        <f t="shared" si="18"/>
        <v>29.700000000000003</v>
      </c>
      <c r="K23" s="113">
        <f t="shared" si="19"/>
        <v>13</v>
      </c>
      <c r="M23" s="58">
        <v>40</v>
      </c>
      <c r="N23" s="35" t="s">
        <v>46</v>
      </c>
      <c r="O23" s="17" t="s">
        <v>12</v>
      </c>
      <c r="P23" s="135">
        <v>10.8</v>
      </c>
      <c r="Q23" s="145">
        <f t="shared" si="10"/>
        <v>1</v>
      </c>
      <c r="R23" s="135">
        <v>10.6</v>
      </c>
      <c r="S23" s="145">
        <f t="shared" si="11"/>
        <v>6</v>
      </c>
      <c r="T23" s="135">
        <v>11.7</v>
      </c>
      <c r="U23" s="145">
        <f t="shared" si="12"/>
        <v>7</v>
      </c>
      <c r="V23" s="119">
        <f t="shared" si="13"/>
        <v>33.099999999999994</v>
      </c>
      <c r="W23" s="113">
        <f t="shared" si="14"/>
        <v>4</v>
      </c>
    </row>
    <row r="24" spans="1:23" ht="15" customHeight="1">
      <c r="A24" s="58">
        <v>24</v>
      </c>
      <c r="B24" s="105" t="s">
        <v>30</v>
      </c>
      <c r="C24" s="107" t="s">
        <v>12</v>
      </c>
      <c r="D24" s="133">
        <v>8.7</v>
      </c>
      <c r="E24" s="145">
        <f t="shared" si="15"/>
        <v>13</v>
      </c>
      <c r="F24" s="128">
        <v>10.55</v>
      </c>
      <c r="G24" s="145">
        <f t="shared" si="16"/>
        <v>11</v>
      </c>
      <c r="H24" s="128">
        <v>10.55</v>
      </c>
      <c r="I24" s="145">
        <f t="shared" si="17"/>
        <v>10</v>
      </c>
      <c r="J24" s="150">
        <f t="shared" si="18"/>
        <v>29.8</v>
      </c>
      <c r="K24" s="113">
        <f t="shared" si="19"/>
        <v>12</v>
      </c>
      <c r="M24" s="58">
        <v>41</v>
      </c>
      <c r="N24" s="35" t="s">
        <v>47</v>
      </c>
      <c r="O24" s="17" t="s">
        <v>12</v>
      </c>
      <c r="P24" s="135">
        <v>10.4</v>
      </c>
      <c r="Q24" s="145">
        <f t="shared" si="10"/>
        <v>3</v>
      </c>
      <c r="R24" s="135">
        <v>10.75</v>
      </c>
      <c r="S24" s="145">
        <f t="shared" si="11"/>
        <v>5</v>
      </c>
      <c r="T24" s="135">
        <v>12.2</v>
      </c>
      <c r="U24" s="145">
        <f t="shared" si="12"/>
        <v>1</v>
      </c>
      <c r="V24" s="119">
        <f t="shared" si="13"/>
        <v>33.349999999999994</v>
      </c>
      <c r="W24" s="113">
        <f t="shared" si="14"/>
        <v>2</v>
      </c>
    </row>
    <row r="25" spans="1:23" ht="15" customHeight="1">
      <c r="A25" s="78">
        <v>25</v>
      </c>
      <c r="B25" s="278" t="s">
        <v>31</v>
      </c>
      <c r="C25" s="154" t="s">
        <v>12</v>
      </c>
      <c r="D25" s="279">
        <v>9.5</v>
      </c>
      <c r="E25" s="268">
        <f t="shared" si="15"/>
        <v>5</v>
      </c>
      <c r="F25" s="279">
        <v>11</v>
      </c>
      <c r="G25" s="145">
        <f t="shared" si="16"/>
        <v>6</v>
      </c>
      <c r="H25" s="279">
        <v>11</v>
      </c>
      <c r="I25" s="145">
        <f t="shared" si="17"/>
        <v>8</v>
      </c>
      <c r="J25" s="280">
        <f t="shared" si="18"/>
        <v>31.5</v>
      </c>
      <c r="K25" s="113">
        <f t="shared" si="19"/>
        <v>7</v>
      </c>
      <c r="M25" s="58">
        <v>42</v>
      </c>
      <c r="N25" s="35" t="s">
        <v>48</v>
      </c>
      <c r="O25" s="17" t="s">
        <v>12</v>
      </c>
      <c r="P25" s="135">
        <v>9.9</v>
      </c>
      <c r="Q25" s="145">
        <f t="shared" si="10"/>
        <v>8</v>
      </c>
      <c r="R25" s="135">
        <v>10.1</v>
      </c>
      <c r="S25" s="145">
        <f t="shared" si="11"/>
        <v>11</v>
      </c>
      <c r="T25" s="135">
        <v>11.4</v>
      </c>
      <c r="U25" s="145">
        <f t="shared" si="12"/>
        <v>10</v>
      </c>
      <c r="V25" s="119">
        <f t="shared" si="13"/>
        <v>31.4</v>
      </c>
      <c r="W25" s="113">
        <f t="shared" si="14"/>
        <v>10</v>
      </c>
    </row>
    <row r="26" spans="1:23" ht="15" customHeight="1" thickBot="1">
      <c r="A26" s="63"/>
      <c r="B26" s="88"/>
      <c r="C26" s="89"/>
      <c r="D26" s="136"/>
      <c r="E26" s="146" t="s">
        <v>249</v>
      </c>
      <c r="F26" s="136"/>
      <c r="G26" s="146" t="s">
        <v>249</v>
      </c>
      <c r="H26" s="136"/>
      <c r="I26" s="146" t="s">
        <v>249</v>
      </c>
      <c r="J26" s="90"/>
      <c r="K26" s="114" t="s">
        <v>249</v>
      </c>
      <c r="M26" s="58">
        <v>43</v>
      </c>
      <c r="N26" s="35" t="s">
        <v>49</v>
      </c>
      <c r="O26" s="17" t="s">
        <v>12</v>
      </c>
      <c r="P26" s="135">
        <v>9.6</v>
      </c>
      <c r="Q26" s="145">
        <f t="shared" si="10"/>
        <v>10</v>
      </c>
      <c r="R26" s="135">
        <v>10.2</v>
      </c>
      <c r="S26" s="145">
        <f t="shared" si="11"/>
        <v>10</v>
      </c>
      <c r="T26" s="135">
        <v>11.4</v>
      </c>
      <c r="U26" s="145">
        <f t="shared" si="12"/>
        <v>10</v>
      </c>
      <c r="V26" s="119">
        <f t="shared" si="13"/>
        <v>31.199999999999996</v>
      </c>
      <c r="W26" s="113">
        <f t="shared" si="14"/>
        <v>11</v>
      </c>
    </row>
    <row r="27" spans="1:23" ht="15" customHeight="1">
      <c r="A27" s="76"/>
      <c r="B27" s="75"/>
      <c r="C27" s="71"/>
      <c r="M27" s="58">
        <v>44</v>
      </c>
      <c r="N27" s="35" t="s">
        <v>50</v>
      </c>
      <c r="O27" s="17" t="s">
        <v>12</v>
      </c>
      <c r="P27" s="135">
        <v>10.3</v>
      </c>
      <c r="Q27" s="145">
        <f t="shared" si="10"/>
        <v>4</v>
      </c>
      <c r="R27" s="135">
        <v>11.05</v>
      </c>
      <c r="S27" s="145">
        <f t="shared" si="11"/>
        <v>1</v>
      </c>
      <c r="T27" s="135">
        <v>12.1</v>
      </c>
      <c r="U27" s="145">
        <f t="shared" si="12"/>
        <v>2</v>
      </c>
      <c r="V27" s="119">
        <f t="shared" si="13"/>
        <v>33.45</v>
      </c>
      <c r="W27" s="113">
        <f t="shared" si="14"/>
        <v>1</v>
      </c>
    </row>
    <row r="28" spans="1:23" ht="15" customHeight="1">
      <c r="A28" s="76"/>
      <c r="B28" s="75"/>
      <c r="C28" s="71"/>
      <c r="M28" s="58">
        <v>45</v>
      </c>
      <c r="N28" s="35" t="s">
        <v>51</v>
      </c>
      <c r="O28" s="17" t="s">
        <v>12</v>
      </c>
      <c r="P28" s="135">
        <v>10.2</v>
      </c>
      <c r="Q28" s="145">
        <f t="shared" si="10"/>
        <v>5</v>
      </c>
      <c r="R28" s="135">
        <v>10.85</v>
      </c>
      <c r="S28" s="145">
        <f t="shared" si="11"/>
        <v>3</v>
      </c>
      <c r="T28" s="135">
        <v>11.7</v>
      </c>
      <c r="U28" s="145">
        <f t="shared" si="12"/>
        <v>7</v>
      </c>
      <c r="V28" s="119">
        <f t="shared" si="13"/>
        <v>32.75</v>
      </c>
      <c r="W28" s="113">
        <f t="shared" si="14"/>
        <v>6</v>
      </c>
    </row>
    <row r="29" spans="1:23" ht="15" customHeight="1" thickBot="1">
      <c r="A29" s="76"/>
      <c r="B29" s="75"/>
      <c r="C29" s="71"/>
      <c r="M29" s="63"/>
      <c r="N29" s="88"/>
      <c r="O29" s="89"/>
      <c r="P29" s="136"/>
      <c r="Q29" s="146" t="s">
        <v>249</v>
      </c>
      <c r="R29" s="136"/>
      <c r="S29" s="146" t="s">
        <v>249</v>
      </c>
      <c r="T29" s="136"/>
      <c r="U29" s="146" t="s">
        <v>249</v>
      </c>
      <c r="V29" s="90"/>
      <c r="W29" s="114" t="s">
        <v>249</v>
      </c>
    </row>
    <row r="30" spans="1:11" ht="15" customHeight="1" thickBo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23" ht="65.25" customHeight="1" thickBot="1">
      <c r="A31" s="41"/>
      <c r="B31" s="42" t="s">
        <v>263</v>
      </c>
      <c r="C31" s="46" t="s">
        <v>4</v>
      </c>
      <c r="D31" s="47" t="s">
        <v>253</v>
      </c>
      <c r="E31" s="47" t="s">
        <v>259</v>
      </c>
      <c r="F31" s="37" t="s">
        <v>5</v>
      </c>
      <c r="G31" s="47" t="s">
        <v>259</v>
      </c>
      <c r="H31" s="37" t="s">
        <v>6</v>
      </c>
      <c r="I31" s="47" t="s">
        <v>259</v>
      </c>
      <c r="J31" s="37" t="s">
        <v>7</v>
      </c>
      <c r="K31" s="49" t="s">
        <v>260</v>
      </c>
      <c r="M31" s="41"/>
      <c r="N31" s="42" t="s">
        <v>254</v>
      </c>
      <c r="O31" s="46" t="s">
        <v>4</v>
      </c>
      <c r="P31" s="47" t="s">
        <v>253</v>
      </c>
      <c r="Q31" s="47" t="s">
        <v>259</v>
      </c>
      <c r="R31" s="37" t="s">
        <v>5</v>
      </c>
      <c r="S31" s="47" t="s">
        <v>259</v>
      </c>
      <c r="T31" s="37" t="s">
        <v>6</v>
      </c>
      <c r="U31" s="47" t="s">
        <v>259</v>
      </c>
      <c r="V31" s="37" t="s">
        <v>7</v>
      </c>
      <c r="W31" s="49" t="s">
        <v>260</v>
      </c>
    </row>
    <row r="32" spans="1:23" ht="15" customHeight="1">
      <c r="A32" s="50"/>
      <c r="B32" s="55" t="s">
        <v>32</v>
      </c>
      <c r="C32" s="56"/>
      <c r="D32" s="57"/>
      <c r="E32" s="144" t="s">
        <v>249</v>
      </c>
      <c r="F32" s="147"/>
      <c r="G32" s="144" t="s">
        <v>249</v>
      </c>
      <c r="H32" s="147"/>
      <c r="I32" s="144" t="s">
        <v>249</v>
      </c>
      <c r="J32" s="147"/>
      <c r="K32" s="112" t="s">
        <v>249</v>
      </c>
      <c r="M32" s="50"/>
      <c r="N32" s="55" t="s">
        <v>52</v>
      </c>
      <c r="O32" s="56"/>
      <c r="P32" s="57"/>
      <c r="Q32" s="144" t="s">
        <v>249</v>
      </c>
      <c r="R32" s="147"/>
      <c r="S32" s="144" t="s">
        <v>249</v>
      </c>
      <c r="T32" s="147"/>
      <c r="U32" s="144" t="s">
        <v>249</v>
      </c>
      <c r="V32" s="141"/>
      <c r="W32" s="112" t="s">
        <v>249</v>
      </c>
    </row>
    <row r="33" spans="1:23" ht="15" customHeight="1">
      <c r="A33" s="58">
        <v>27</v>
      </c>
      <c r="B33" s="59" t="s">
        <v>33</v>
      </c>
      <c r="C33" s="60" t="s">
        <v>12</v>
      </c>
      <c r="D33" s="115">
        <v>8.8</v>
      </c>
      <c r="E33" s="145">
        <f>RANK(D33,$D$18:$D$40,)</f>
        <v>11</v>
      </c>
      <c r="F33" s="116">
        <v>10.75</v>
      </c>
      <c r="G33" s="145">
        <f>RANK(F33,$F$18:$F$40,)</f>
        <v>8</v>
      </c>
      <c r="H33" s="116">
        <v>11.45</v>
      </c>
      <c r="I33" s="145">
        <f>RANK(H33,$H$18:$H$40,)</f>
        <v>4</v>
      </c>
      <c r="J33" s="119">
        <f>SUM(D33,F33,H33)</f>
        <v>31</v>
      </c>
      <c r="K33" s="113">
        <f>RANK(J33,$J$18:$J$40,)</f>
        <v>8</v>
      </c>
      <c r="M33" s="58">
        <v>47</v>
      </c>
      <c r="N33" s="35" t="s">
        <v>53</v>
      </c>
      <c r="O33" s="67" t="s">
        <v>18</v>
      </c>
      <c r="P33" s="135">
        <v>11</v>
      </c>
      <c r="Q33" s="145">
        <f>RANK(P33,$P$33:$P$45,)</f>
        <v>3</v>
      </c>
      <c r="R33" s="135">
        <v>12.3</v>
      </c>
      <c r="S33" s="145">
        <f>RANK(R33,$R$33:$R$45,)</f>
        <v>6</v>
      </c>
      <c r="T33" s="135">
        <v>11.75</v>
      </c>
      <c r="U33" s="145">
        <f>RANK(T33,$T$33:$T$45,)</f>
        <v>12</v>
      </c>
      <c r="V33" s="142">
        <f>SUM(P33,R33,T33)</f>
        <v>35.05</v>
      </c>
      <c r="W33" s="113">
        <f aca="true" t="shared" si="20" ref="W33:W44">RANK(V33,$V$33:$V$45,)</f>
        <v>5</v>
      </c>
    </row>
    <row r="34" spans="1:23" ht="15" customHeight="1">
      <c r="A34" s="58">
        <v>28</v>
      </c>
      <c r="B34" s="282" t="s">
        <v>289</v>
      </c>
      <c r="C34" s="60" t="s">
        <v>12</v>
      </c>
      <c r="D34" s="115">
        <v>0</v>
      </c>
      <c r="E34" s="145">
        <f aca="true" t="shared" si="21" ref="E34:E39">RANK(D34,$D$18:$D$40,)</f>
        <v>15</v>
      </c>
      <c r="F34" s="116">
        <v>0</v>
      </c>
      <c r="G34" s="145">
        <f aca="true" t="shared" si="22" ref="G34:G39">RANK(F34,$F$18:$F$40,)</f>
        <v>15</v>
      </c>
      <c r="H34" s="116">
        <v>0</v>
      </c>
      <c r="I34" s="145">
        <f aca="true" t="shared" si="23" ref="I34:I39">RANK(H34,$H$18:$H$40,)</f>
        <v>15</v>
      </c>
      <c r="J34" s="119">
        <f aca="true" t="shared" si="24" ref="J34:J39">SUM(D34,F34,H34)</f>
        <v>0</v>
      </c>
      <c r="K34" s="113">
        <f aca="true" t="shared" si="25" ref="K34:K39">RANK(J34,$J$18:$J$40,)</f>
        <v>15</v>
      </c>
      <c r="M34" s="58">
        <v>48</v>
      </c>
      <c r="N34" s="35" t="s">
        <v>54</v>
      </c>
      <c r="O34" s="67" t="s">
        <v>18</v>
      </c>
      <c r="P34" s="135">
        <v>11.8</v>
      </c>
      <c r="Q34" s="145">
        <f aca="true" t="shared" si="26" ref="Q34:Q44">RANK(P34,$P$33:$P$45,)</f>
        <v>1</v>
      </c>
      <c r="R34" s="135">
        <v>12.3</v>
      </c>
      <c r="S34" s="145">
        <f aca="true" t="shared" si="27" ref="S34:S44">RANK(R34,$R$33:$R$45,)</f>
        <v>6</v>
      </c>
      <c r="T34" s="135">
        <v>12.4</v>
      </c>
      <c r="U34" s="145">
        <f aca="true" t="shared" si="28" ref="U34:U44">RANK(T34,$T$33:$T$45,)</f>
        <v>3</v>
      </c>
      <c r="V34" s="142">
        <f aca="true" t="shared" si="29" ref="V34:V44">SUM(P34,R34,T34)</f>
        <v>36.5</v>
      </c>
      <c r="W34" s="113">
        <f t="shared" si="20"/>
        <v>1</v>
      </c>
    </row>
    <row r="35" spans="1:23" ht="15" customHeight="1">
      <c r="A35" s="58">
        <v>29</v>
      </c>
      <c r="B35" s="62" t="s">
        <v>34</v>
      </c>
      <c r="C35" s="60" t="s">
        <v>12</v>
      </c>
      <c r="D35" s="115">
        <v>10.6</v>
      </c>
      <c r="E35" s="145">
        <f t="shared" si="21"/>
        <v>2</v>
      </c>
      <c r="F35" s="116">
        <v>10.65</v>
      </c>
      <c r="G35" s="145">
        <f t="shared" si="22"/>
        <v>9</v>
      </c>
      <c r="H35" s="116">
        <v>11.65</v>
      </c>
      <c r="I35" s="145">
        <f t="shared" si="23"/>
        <v>1</v>
      </c>
      <c r="J35" s="119">
        <f t="shared" si="24"/>
        <v>32.9</v>
      </c>
      <c r="K35" s="113">
        <f t="shared" si="25"/>
        <v>2</v>
      </c>
      <c r="M35" s="58">
        <v>49</v>
      </c>
      <c r="N35" s="35" t="s">
        <v>55</v>
      </c>
      <c r="O35" s="67" t="s">
        <v>18</v>
      </c>
      <c r="P35" s="135">
        <v>11.1</v>
      </c>
      <c r="Q35" s="145">
        <f t="shared" si="26"/>
        <v>2</v>
      </c>
      <c r="R35" s="135">
        <v>12.45</v>
      </c>
      <c r="S35" s="145">
        <f t="shared" si="27"/>
        <v>4</v>
      </c>
      <c r="T35" s="135">
        <v>12.65</v>
      </c>
      <c r="U35" s="145">
        <f t="shared" si="28"/>
        <v>1</v>
      </c>
      <c r="V35" s="142">
        <f t="shared" si="29"/>
        <v>36.199999999999996</v>
      </c>
      <c r="W35" s="113">
        <f t="shared" si="20"/>
        <v>2</v>
      </c>
    </row>
    <row r="36" spans="1:23" ht="15" customHeight="1">
      <c r="A36" s="58">
        <v>30</v>
      </c>
      <c r="B36" s="62" t="s">
        <v>35</v>
      </c>
      <c r="C36" s="60" t="s">
        <v>12</v>
      </c>
      <c r="D36" s="115">
        <v>9.9</v>
      </c>
      <c r="E36" s="145">
        <f t="shared" si="21"/>
        <v>4</v>
      </c>
      <c r="F36" s="116">
        <v>11.1</v>
      </c>
      <c r="G36" s="145">
        <f t="shared" si="22"/>
        <v>5</v>
      </c>
      <c r="H36" s="116">
        <v>11.6</v>
      </c>
      <c r="I36" s="145">
        <f t="shared" si="23"/>
        <v>2</v>
      </c>
      <c r="J36" s="119">
        <f t="shared" si="24"/>
        <v>32.6</v>
      </c>
      <c r="K36" s="113">
        <f t="shared" si="25"/>
        <v>4</v>
      </c>
      <c r="M36" s="58">
        <v>50</v>
      </c>
      <c r="N36" s="35" t="s">
        <v>56</v>
      </c>
      <c r="O36" s="67" t="s">
        <v>18</v>
      </c>
      <c r="P36" s="135">
        <v>10.5</v>
      </c>
      <c r="Q36" s="145">
        <f t="shared" si="26"/>
        <v>4</v>
      </c>
      <c r="R36" s="135">
        <v>12.5</v>
      </c>
      <c r="S36" s="145">
        <f t="shared" si="27"/>
        <v>3</v>
      </c>
      <c r="T36" s="135">
        <v>12.5</v>
      </c>
      <c r="U36" s="145">
        <f t="shared" si="28"/>
        <v>2</v>
      </c>
      <c r="V36" s="142">
        <f t="shared" si="29"/>
        <v>35.5</v>
      </c>
      <c r="W36" s="113">
        <f t="shared" si="20"/>
        <v>3</v>
      </c>
    </row>
    <row r="37" spans="1:23" ht="15" customHeight="1">
      <c r="A37" s="58">
        <v>31</v>
      </c>
      <c r="B37" s="62" t="s">
        <v>36</v>
      </c>
      <c r="C37" s="60" t="s">
        <v>12</v>
      </c>
      <c r="D37" s="115">
        <v>9</v>
      </c>
      <c r="E37" s="145">
        <f t="shared" si="21"/>
        <v>8</v>
      </c>
      <c r="F37" s="116">
        <v>11.25</v>
      </c>
      <c r="G37" s="145">
        <f t="shared" si="22"/>
        <v>2</v>
      </c>
      <c r="H37" s="116">
        <v>11.6</v>
      </c>
      <c r="I37" s="145">
        <f t="shared" si="23"/>
        <v>2</v>
      </c>
      <c r="J37" s="119">
        <f t="shared" si="24"/>
        <v>31.85</v>
      </c>
      <c r="K37" s="113">
        <f t="shared" si="25"/>
        <v>6</v>
      </c>
      <c r="M37" s="58">
        <v>51</v>
      </c>
      <c r="N37" s="35" t="s">
        <v>57</v>
      </c>
      <c r="O37" s="67" t="s">
        <v>18</v>
      </c>
      <c r="P37" s="135">
        <v>9.5</v>
      </c>
      <c r="Q37" s="145">
        <f t="shared" si="26"/>
        <v>8</v>
      </c>
      <c r="R37" s="135">
        <v>11.8</v>
      </c>
      <c r="S37" s="145">
        <f t="shared" si="27"/>
        <v>12</v>
      </c>
      <c r="T37" s="135">
        <v>12.1</v>
      </c>
      <c r="U37" s="145">
        <f t="shared" si="28"/>
        <v>7</v>
      </c>
      <c r="V37" s="142">
        <f t="shared" si="29"/>
        <v>33.4</v>
      </c>
      <c r="W37" s="113">
        <f t="shared" si="20"/>
        <v>9</v>
      </c>
    </row>
    <row r="38" spans="1:23" s="45" customFormat="1" ht="15" customHeight="1">
      <c r="A38" s="58">
        <v>32</v>
      </c>
      <c r="B38" s="62" t="s">
        <v>37</v>
      </c>
      <c r="C38" s="60" t="s">
        <v>12</v>
      </c>
      <c r="D38" s="115">
        <v>8.5</v>
      </c>
      <c r="E38" s="145">
        <f t="shared" si="21"/>
        <v>14</v>
      </c>
      <c r="F38" s="116">
        <v>10.55</v>
      </c>
      <c r="G38" s="145">
        <f t="shared" si="22"/>
        <v>11</v>
      </c>
      <c r="H38" s="116">
        <v>11.15</v>
      </c>
      <c r="I38" s="145">
        <f t="shared" si="23"/>
        <v>7</v>
      </c>
      <c r="J38" s="119">
        <f t="shared" si="24"/>
        <v>30.200000000000003</v>
      </c>
      <c r="K38" s="113">
        <f t="shared" si="25"/>
        <v>10</v>
      </c>
      <c r="M38" s="58">
        <v>52</v>
      </c>
      <c r="N38" s="35" t="s">
        <v>58</v>
      </c>
      <c r="O38" s="67" t="s">
        <v>18</v>
      </c>
      <c r="P38" s="135">
        <v>10.3</v>
      </c>
      <c r="Q38" s="145">
        <f t="shared" si="26"/>
        <v>6</v>
      </c>
      <c r="R38" s="135">
        <v>12.3</v>
      </c>
      <c r="S38" s="145">
        <f t="shared" si="27"/>
        <v>6</v>
      </c>
      <c r="T38" s="135">
        <v>12.05</v>
      </c>
      <c r="U38" s="145">
        <f t="shared" si="28"/>
        <v>8</v>
      </c>
      <c r="V38" s="142">
        <f t="shared" si="29"/>
        <v>34.650000000000006</v>
      </c>
      <c r="W38" s="113">
        <f t="shared" si="20"/>
        <v>6</v>
      </c>
    </row>
    <row r="39" spans="1:23" ht="15" customHeight="1">
      <c r="A39" s="58">
        <v>33</v>
      </c>
      <c r="B39" s="62" t="s">
        <v>38</v>
      </c>
      <c r="C39" s="56" t="s">
        <v>12</v>
      </c>
      <c r="D39" s="115">
        <v>9.2</v>
      </c>
      <c r="E39" s="145">
        <f t="shared" si="21"/>
        <v>7</v>
      </c>
      <c r="F39" s="116">
        <v>11.35</v>
      </c>
      <c r="G39" s="145">
        <f t="shared" si="22"/>
        <v>1</v>
      </c>
      <c r="H39" s="116">
        <v>11.4</v>
      </c>
      <c r="I39" s="145">
        <f t="shared" si="23"/>
        <v>5</v>
      </c>
      <c r="J39" s="119">
        <f t="shared" si="24"/>
        <v>31.949999999999996</v>
      </c>
      <c r="K39" s="113">
        <f t="shared" si="25"/>
        <v>5</v>
      </c>
      <c r="M39" s="58">
        <v>53</v>
      </c>
      <c r="N39" s="35" t="s">
        <v>59</v>
      </c>
      <c r="O39" s="67" t="s">
        <v>18</v>
      </c>
      <c r="P39" s="135">
        <v>10.4</v>
      </c>
      <c r="Q39" s="145">
        <f t="shared" si="26"/>
        <v>5</v>
      </c>
      <c r="R39" s="135">
        <v>12.55</v>
      </c>
      <c r="S39" s="145">
        <f t="shared" si="27"/>
        <v>2</v>
      </c>
      <c r="T39" s="135">
        <v>12.2</v>
      </c>
      <c r="U39" s="145">
        <f t="shared" si="28"/>
        <v>5</v>
      </c>
      <c r="V39" s="142">
        <f t="shared" si="29"/>
        <v>35.150000000000006</v>
      </c>
      <c r="W39" s="113">
        <f t="shared" si="20"/>
        <v>4</v>
      </c>
    </row>
    <row r="40" spans="1:23" ht="15.75" thickBot="1">
      <c r="A40" s="63"/>
      <c r="B40" s="94"/>
      <c r="C40" s="95"/>
      <c r="D40" s="117"/>
      <c r="E40" s="146" t="s">
        <v>249</v>
      </c>
      <c r="F40" s="118"/>
      <c r="G40" s="146" t="s">
        <v>249</v>
      </c>
      <c r="H40" s="118"/>
      <c r="I40" s="146" t="s">
        <v>249</v>
      </c>
      <c r="J40" s="120"/>
      <c r="K40" s="114" t="s">
        <v>249</v>
      </c>
      <c r="M40" s="58">
        <v>54</v>
      </c>
      <c r="N40" s="35" t="s">
        <v>60</v>
      </c>
      <c r="O40" s="67" t="s">
        <v>18</v>
      </c>
      <c r="P40" s="135">
        <v>10.2</v>
      </c>
      <c r="Q40" s="145">
        <f t="shared" si="26"/>
        <v>7</v>
      </c>
      <c r="R40" s="135">
        <v>12.1</v>
      </c>
      <c r="S40" s="145">
        <f t="shared" si="27"/>
        <v>9</v>
      </c>
      <c r="T40" s="135">
        <v>12.05</v>
      </c>
      <c r="U40" s="145">
        <f t="shared" si="28"/>
        <v>8</v>
      </c>
      <c r="V40" s="142">
        <f t="shared" si="29"/>
        <v>34.349999999999994</v>
      </c>
      <c r="W40" s="113">
        <f t="shared" si="20"/>
        <v>7</v>
      </c>
    </row>
    <row r="41" spans="1:23" ht="15">
      <c r="A41" s="98"/>
      <c r="B41" s="98"/>
      <c r="C41" s="98"/>
      <c r="D41" s="98"/>
      <c r="E41" s="98"/>
      <c r="F41" s="98"/>
      <c r="G41" s="98"/>
      <c r="H41" s="98"/>
      <c r="I41" s="98"/>
      <c r="J41" s="111"/>
      <c r="K41" s="111"/>
      <c r="M41" s="58">
        <v>55</v>
      </c>
      <c r="N41" s="35" t="s">
        <v>242</v>
      </c>
      <c r="O41" s="17" t="s">
        <v>10</v>
      </c>
      <c r="P41" s="135">
        <v>9</v>
      </c>
      <c r="Q41" s="145">
        <f t="shared" si="26"/>
        <v>10</v>
      </c>
      <c r="R41" s="135">
        <v>12</v>
      </c>
      <c r="S41" s="145">
        <f t="shared" si="27"/>
        <v>10</v>
      </c>
      <c r="T41" s="135">
        <v>12.3</v>
      </c>
      <c r="U41" s="145">
        <f t="shared" si="28"/>
        <v>4</v>
      </c>
      <c r="V41" s="142">
        <f t="shared" si="29"/>
        <v>33.3</v>
      </c>
      <c r="W41" s="113">
        <f t="shared" si="20"/>
        <v>10</v>
      </c>
    </row>
    <row r="42" spans="1:23" ht="15.75">
      <c r="A42" s="293" t="s">
        <v>0</v>
      </c>
      <c r="B42" s="293"/>
      <c r="C42" s="293"/>
      <c r="D42" s="99"/>
      <c r="E42" s="79"/>
      <c r="F42" s="121" t="s">
        <v>64</v>
      </c>
      <c r="G42" s="122"/>
      <c r="H42" s="123" t="s">
        <v>65</v>
      </c>
      <c r="I42" s="124"/>
      <c r="J42" s="297" t="s">
        <v>66</v>
      </c>
      <c r="K42" s="298"/>
      <c r="M42" s="58">
        <v>56</v>
      </c>
      <c r="N42" s="35" t="s">
        <v>61</v>
      </c>
      <c r="O42" s="17" t="s">
        <v>10</v>
      </c>
      <c r="P42" s="135">
        <v>8.8</v>
      </c>
      <c r="Q42" s="145">
        <f t="shared" si="26"/>
        <v>12</v>
      </c>
      <c r="R42" s="135">
        <v>11.85</v>
      </c>
      <c r="S42" s="145">
        <f t="shared" si="27"/>
        <v>11</v>
      </c>
      <c r="T42" s="135">
        <v>12</v>
      </c>
      <c r="U42" s="145">
        <f t="shared" si="28"/>
        <v>10</v>
      </c>
      <c r="V42" s="142">
        <f t="shared" si="29"/>
        <v>32.65</v>
      </c>
      <c r="W42" s="113">
        <f t="shared" si="20"/>
        <v>12</v>
      </c>
    </row>
    <row r="43" spans="1:23" ht="15">
      <c r="A43" s="294" t="s">
        <v>1</v>
      </c>
      <c r="B43" s="294"/>
      <c r="C43" s="294"/>
      <c r="D43" s="288" t="s">
        <v>67</v>
      </c>
      <c r="E43" s="289"/>
      <c r="F43" s="291" t="s">
        <v>68</v>
      </c>
      <c r="G43" s="292"/>
      <c r="H43" s="295" t="s">
        <v>69</v>
      </c>
      <c r="I43" s="296"/>
      <c r="J43" s="295" t="s">
        <v>70</v>
      </c>
      <c r="K43" s="296"/>
      <c r="M43" s="58">
        <v>57</v>
      </c>
      <c r="N43" s="35" t="s">
        <v>62</v>
      </c>
      <c r="O43" s="17" t="s">
        <v>10</v>
      </c>
      <c r="P43" s="135">
        <v>8.9</v>
      </c>
      <c r="Q43" s="145">
        <f t="shared" si="26"/>
        <v>11</v>
      </c>
      <c r="R43" s="135">
        <v>12.35</v>
      </c>
      <c r="S43" s="145">
        <f t="shared" si="27"/>
        <v>5</v>
      </c>
      <c r="T43" s="135">
        <v>11.85</v>
      </c>
      <c r="U43" s="145">
        <f t="shared" si="28"/>
        <v>11</v>
      </c>
      <c r="V43" s="142">
        <f t="shared" si="29"/>
        <v>33.1</v>
      </c>
      <c r="W43" s="113">
        <f t="shared" si="20"/>
        <v>11</v>
      </c>
    </row>
    <row r="44" spans="1:23" ht="15">
      <c r="A44" s="294" t="s">
        <v>2</v>
      </c>
      <c r="B44" s="294"/>
      <c r="C44" s="294"/>
      <c r="D44" s="288" t="s">
        <v>71</v>
      </c>
      <c r="E44" s="289"/>
      <c r="F44" s="291" t="s">
        <v>69</v>
      </c>
      <c r="G44" s="292"/>
      <c r="H44" s="295" t="s">
        <v>70</v>
      </c>
      <c r="I44" s="296"/>
      <c r="J44" s="295" t="s">
        <v>68</v>
      </c>
      <c r="K44" s="296"/>
      <c r="M44" s="58">
        <v>58</v>
      </c>
      <c r="N44" s="35" t="s">
        <v>63</v>
      </c>
      <c r="O44" s="17" t="s">
        <v>10</v>
      </c>
      <c r="P44" s="135">
        <v>9.5</v>
      </c>
      <c r="Q44" s="145">
        <f t="shared" si="26"/>
        <v>8</v>
      </c>
      <c r="R44" s="135">
        <v>12.6</v>
      </c>
      <c r="S44" s="145">
        <f t="shared" si="27"/>
        <v>1</v>
      </c>
      <c r="T44" s="135">
        <v>12.2</v>
      </c>
      <c r="U44" s="145">
        <f t="shared" si="28"/>
        <v>5</v>
      </c>
      <c r="V44" s="142">
        <f t="shared" si="29"/>
        <v>34.3</v>
      </c>
      <c r="W44" s="113">
        <f t="shared" si="20"/>
        <v>8</v>
      </c>
    </row>
    <row r="45" spans="1:23" ht="15.75" thickBot="1">
      <c r="A45" s="294" t="s">
        <v>3</v>
      </c>
      <c r="B45" s="294"/>
      <c r="C45" s="294"/>
      <c r="D45" s="288" t="s">
        <v>72</v>
      </c>
      <c r="E45" s="289"/>
      <c r="F45" s="291" t="s">
        <v>73</v>
      </c>
      <c r="G45" s="292"/>
      <c r="H45" s="295" t="s">
        <v>74</v>
      </c>
      <c r="I45" s="296"/>
      <c r="J45" s="295" t="s">
        <v>75</v>
      </c>
      <c r="K45" s="296"/>
      <c r="M45" s="63"/>
      <c r="N45" s="139"/>
      <c r="O45" s="140"/>
      <c r="P45" s="136"/>
      <c r="Q45" s="146" t="s">
        <v>249</v>
      </c>
      <c r="R45" s="136"/>
      <c r="S45" s="146" t="s">
        <v>249</v>
      </c>
      <c r="T45" s="136"/>
      <c r="U45" s="146" t="s">
        <v>249</v>
      </c>
      <c r="V45" s="143"/>
      <c r="W45" s="114" t="s">
        <v>249</v>
      </c>
    </row>
    <row r="46" spans="1:14" ht="15">
      <c r="A46" s="40"/>
      <c r="B46" s="40"/>
      <c r="C46" s="40"/>
      <c r="D46" s="288" t="s">
        <v>76</v>
      </c>
      <c r="E46" s="289"/>
      <c r="F46" s="291" t="s">
        <v>75</v>
      </c>
      <c r="G46" s="292"/>
      <c r="H46" s="295" t="s">
        <v>73</v>
      </c>
      <c r="I46" s="296"/>
      <c r="J46" s="295" t="s">
        <v>74</v>
      </c>
      <c r="K46" s="296"/>
      <c r="N46" s="74"/>
    </row>
    <row r="47" spans="1:11" ht="14.25">
      <c r="A47" s="40"/>
      <c r="B47" s="40"/>
      <c r="C47" s="45"/>
      <c r="D47" s="288" t="s">
        <v>77</v>
      </c>
      <c r="E47" s="289"/>
      <c r="F47" s="291" t="s">
        <v>70</v>
      </c>
      <c r="G47" s="292"/>
      <c r="H47" s="295" t="s">
        <v>68</v>
      </c>
      <c r="I47" s="296"/>
      <c r="J47" s="295" t="s">
        <v>69</v>
      </c>
      <c r="K47" s="296"/>
    </row>
    <row r="48" spans="1:23" s="45" customFormat="1" ht="15" customHeight="1">
      <c r="A48" s="40"/>
      <c r="B48" s="40"/>
      <c r="C48" s="40"/>
      <c r="D48" s="288" t="s">
        <v>78</v>
      </c>
      <c r="E48" s="289"/>
      <c r="F48" s="291" t="s">
        <v>74</v>
      </c>
      <c r="G48" s="292"/>
      <c r="H48" s="295" t="s">
        <v>75</v>
      </c>
      <c r="I48" s="296"/>
      <c r="J48" s="295" t="s">
        <v>73</v>
      </c>
      <c r="K48" s="296"/>
      <c r="M48" s="40"/>
      <c r="N48" s="40"/>
      <c r="O48" s="40"/>
      <c r="P48" s="39"/>
      <c r="Q48" s="40"/>
      <c r="R48" s="39"/>
      <c r="S48" s="40"/>
      <c r="T48" s="39"/>
      <c r="U48" s="40"/>
      <c r="V48" s="40"/>
      <c r="W48" s="40"/>
    </row>
    <row r="49" spans="1:13" ht="14.25">
      <c r="A49" s="40"/>
      <c r="B49" s="40"/>
      <c r="C49" s="40"/>
      <c r="M49" s="45"/>
    </row>
    <row r="50" spans="1:3" ht="14.25">
      <c r="A50" s="40"/>
      <c r="B50" s="40"/>
      <c r="C50" s="40"/>
    </row>
    <row r="51" spans="1:11" ht="14.25">
      <c r="A51" s="45"/>
      <c r="B51" s="45"/>
      <c r="C51" s="45"/>
      <c r="D51" s="45"/>
      <c r="E51" s="45"/>
      <c r="F51" s="45"/>
      <c r="G51" s="45"/>
      <c r="H51" s="45"/>
      <c r="I51" s="45"/>
      <c r="J51" s="41"/>
      <c r="K51" s="41"/>
    </row>
    <row r="52" spans="2:11" ht="14.25">
      <c r="B52" s="75"/>
      <c r="C52" s="71"/>
      <c r="D52" s="75"/>
      <c r="E52" s="75"/>
      <c r="F52" s="75"/>
      <c r="G52" s="75"/>
      <c r="H52" s="75"/>
      <c r="I52" s="75"/>
      <c r="J52" s="76"/>
      <c r="K52" s="76"/>
    </row>
    <row r="53" spans="2:19" ht="14.25">
      <c r="B53" s="40"/>
      <c r="C53" s="40"/>
      <c r="H53" s="75"/>
      <c r="I53" s="75"/>
      <c r="J53" s="76"/>
      <c r="K53" s="76"/>
      <c r="N53" s="45"/>
      <c r="O53" s="45"/>
      <c r="P53" s="41"/>
      <c r="Q53" s="45"/>
      <c r="R53" s="41"/>
      <c r="S53" s="45"/>
    </row>
    <row r="54" spans="2:11" ht="14.25">
      <c r="B54" s="40"/>
      <c r="C54" s="40"/>
      <c r="H54" s="75"/>
      <c r="I54" s="75"/>
      <c r="J54" s="76"/>
      <c r="K54" s="76"/>
    </row>
    <row r="55" spans="1:11" ht="14.25">
      <c r="A55" s="40"/>
      <c r="B55" s="40"/>
      <c r="C55" s="40"/>
      <c r="J55" s="40"/>
      <c r="K55" s="40"/>
    </row>
    <row r="56" spans="1:11" ht="14.25">
      <c r="A56" s="40"/>
      <c r="B56" s="40"/>
      <c r="C56" s="40"/>
      <c r="J56" s="40"/>
      <c r="K56" s="40"/>
    </row>
    <row r="57" spans="1:11" ht="14.25">
      <c r="A57" s="40"/>
      <c r="B57" s="40"/>
      <c r="C57" s="40"/>
      <c r="J57" s="40"/>
      <c r="K57" s="40"/>
    </row>
    <row r="58" spans="1:14" ht="15">
      <c r="A58" s="40"/>
      <c r="B58" s="40"/>
      <c r="C58" s="40"/>
      <c r="J58" s="40"/>
      <c r="K58" s="40"/>
      <c r="N58" s="74"/>
    </row>
    <row r="59" spans="1:14" ht="15">
      <c r="A59" s="40"/>
      <c r="B59" s="40"/>
      <c r="C59" s="40"/>
      <c r="J59" s="40"/>
      <c r="K59" s="40"/>
      <c r="N59" s="74"/>
    </row>
    <row r="60" spans="1:19" ht="15">
      <c r="A60" s="40"/>
      <c r="B60" s="40"/>
      <c r="C60" s="40"/>
      <c r="J60" s="40"/>
      <c r="K60" s="40"/>
      <c r="N60" s="74"/>
      <c r="O60" s="45"/>
      <c r="P60" s="41"/>
      <c r="Q60" s="45"/>
      <c r="R60" s="41"/>
      <c r="S60" s="45"/>
    </row>
    <row r="61" spans="1:23" ht="14.25">
      <c r="A61" s="40"/>
      <c r="B61" s="40"/>
      <c r="C61" s="40"/>
      <c r="J61" s="40"/>
      <c r="K61" s="40"/>
      <c r="M61" s="45"/>
      <c r="T61" s="41"/>
      <c r="U61" s="45"/>
      <c r="V61" s="45"/>
      <c r="W61" s="45"/>
    </row>
    <row r="62" spans="1:11" ht="14.25">
      <c r="A62" s="40"/>
      <c r="B62" s="40"/>
      <c r="C62" s="40"/>
      <c r="J62" s="40"/>
      <c r="K62" s="40"/>
    </row>
    <row r="63" spans="1:11" ht="14.25">
      <c r="A63" s="40"/>
      <c r="B63" s="40"/>
      <c r="C63" s="40"/>
      <c r="J63" s="40"/>
      <c r="K63" s="40"/>
    </row>
    <row r="64" spans="1:11" ht="14.25">
      <c r="A64" s="40"/>
      <c r="B64" s="40"/>
      <c r="C64" s="40"/>
      <c r="J64" s="40"/>
      <c r="K64" s="40"/>
    </row>
    <row r="65" spans="2:11" ht="14.25">
      <c r="B65" s="75"/>
      <c r="C65" s="71"/>
      <c r="D65" s="75"/>
      <c r="E65" s="75"/>
      <c r="F65" s="75"/>
      <c r="G65" s="75"/>
      <c r="H65" s="75"/>
      <c r="I65" s="75"/>
      <c r="J65" s="76"/>
      <c r="K65" s="76"/>
    </row>
    <row r="66" spans="2:11" ht="14.25">
      <c r="B66" s="75"/>
      <c r="C66" s="71"/>
      <c r="D66" s="75"/>
      <c r="E66" s="75"/>
      <c r="F66" s="75"/>
      <c r="G66" s="75"/>
      <c r="H66" s="75"/>
      <c r="I66" s="75"/>
      <c r="J66" s="76"/>
      <c r="K66" s="76"/>
    </row>
    <row r="67" spans="2:11" ht="14.25">
      <c r="B67" s="75"/>
      <c r="C67" s="71"/>
      <c r="D67" s="75"/>
      <c r="E67" s="75"/>
      <c r="F67" s="75"/>
      <c r="G67" s="75"/>
      <c r="H67" s="75"/>
      <c r="I67" s="75"/>
      <c r="J67" s="76"/>
      <c r="K67" s="76"/>
    </row>
    <row r="68" spans="2:11" ht="14.25">
      <c r="B68" s="75"/>
      <c r="C68" s="71"/>
      <c r="D68" s="75"/>
      <c r="E68" s="75"/>
      <c r="F68" s="75"/>
      <c r="G68" s="75"/>
      <c r="H68" s="75"/>
      <c r="I68" s="75"/>
      <c r="J68" s="76"/>
      <c r="K68" s="76"/>
    </row>
    <row r="69" spans="2:11" ht="14.25">
      <c r="B69" s="75"/>
      <c r="C69" s="71"/>
      <c r="D69" s="75"/>
      <c r="E69" s="75"/>
      <c r="F69" s="75"/>
      <c r="G69" s="75"/>
      <c r="H69" s="75"/>
      <c r="I69" s="75"/>
      <c r="J69" s="76"/>
      <c r="K69" s="76"/>
    </row>
    <row r="70" spans="2:11" ht="14.25">
      <c r="B70" s="75"/>
      <c r="C70" s="71"/>
      <c r="D70" s="75"/>
      <c r="E70" s="75"/>
      <c r="F70" s="75"/>
      <c r="G70" s="75"/>
      <c r="H70" s="75"/>
      <c r="I70" s="75"/>
      <c r="J70" s="76"/>
      <c r="K70" s="76"/>
    </row>
    <row r="71" spans="2:11" ht="14.25">
      <c r="B71" s="75"/>
      <c r="C71" s="71"/>
      <c r="D71" s="75"/>
      <c r="E71" s="75"/>
      <c r="F71" s="75"/>
      <c r="G71" s="75"/>
      <c r="H71" s="75"/>
      <c r="I71" s="75"/>
      <c r="J71" s="76"/>
      <c r="K71" s="76"/>
    </row>
    <row r="72" spans="2:11" ht="14.25">
      <c r="B72" s="75"/>
      <c r="C72" s="71"/>
      <c r="D72" s="75"/>
      <c r="E72" s="75"/>
      <c r="F72" s="75"/>
      <c r="G72" s="75"/>
      <c r="H72" s="75"/>
      <c r="I72" s="75"/>
      <c r="J72" s="76"/>
      <c r="K72" s="76"/>
    </row>
    <row r="73" spans="2:11" ht="14.25">
      <c r="B73" s="75"/>
      <c r="C73" s="71"/>
      <c r="D73" s="75"/>
      <c r="E73" s="75"/>
      <c r="F73" s="75"/>
      <c r="G73" s="75"/>
      <c r="H73" s="75"/>
      <c r="I73" s="75"/>
      <c r="J73" s="76"/>
      <c r="K73" s="76"/>
    </row>
    <row r="74" spans="2:11" ht="14.25">
      <c r="B74" s="75"/>
      <c r="C74" s="71"/>
      <c r="D74" s="75"/>
      <c r="E74" s="75"/>
      <c r="F74" s="75"/>
      <c r="G74" s="75"/>
      <c r="H74" s="75"/>
      <c r="I74" s="75"/>
      <c r="J74" s="76"/>
      <c r="K74" s="76"/>
    </row>
    <row r="75" spans="2:11" ht="14.25">
      <c r="B75" s="75"/>
      <c r="C75" s="71"/>
      <c r="D75" s="75"/>
      <c r="E75" s="75"/>
      <c r="F75" s="75"/>
      <c r="G75" s="75"/>
      <c r="H75" s="75"/>
      <c r="I75" s="75"/>
      <c r="J75" s="76"/>
      <c r="K75" s="76"/>
    </row>
    <row r="76" spans="2:11" ht="14.25">
      <c r="B76" s="75"/>
      <c r="C76" s="71"/>
      <c r="D76" s="75"/>
      <c r="E76" s="75"/>
      <c r="F76" s="75"/>
      <c r="G76" s="75"/>
      <c r="H76" s="75"/>
      <c r="I76" s="75"/>
      <c r="J76" s="76"/>
      <c r="K76" s="76"/>
    </row>
    <row r="77" spans="2:11" ht="14.25">
      <c r="B77" s="75"/>
      <c r="C77" s="71"/>
      <c r="D77" s="75"/>
      <c r="E77" s="75"/>
      <c r="F77" s="75"/>
      <c r="G77" s="75"/>
      <c r="H77" s="75"/>
      <c r="I77" s="75"/>
      <c r="J77" s="76"/>
      <c r="K77" s="76"/>
    </row>
    <row r="78" spans="2:11" ht="14.25">
      <c r="B78" s="75"/>
      <c r="C78" s="71"/>
      <c r="D78" s="75"/>
      <c r="E78" s="75"/>
      <c r="F78" s="75"/>
      <c r="G78" s="75"/>
      <c r="H78" s="75"/>
      <c r="I78" s="75"/>
      <c r="J78" s="76"/>
      <c r="K78" s="76"/>
    </row>
    <row r="79" spans="2:11" ht="14.25">
      <c r="B79" s="75"/>
      <c r="C79" s="71"/>
      <c r="D79" s="75"/>
      <c r="E79" s="75"/>
      <c r="F79" s="75"/>
      <c r="G79" s="75"/>
      <c r="H79" s="75"/>
      <c r="I79" s="75"/>
      <c r="J79" s="76"/>
      <c r="K79" s="76"/>
    </row>
    <row r="80" spans="2:11" ht="14.25">
      <c r="B80" s="75"/>
      <c r="C80" s="71"/>
      <c r="D80" s="75"/>
      <c r="E80" s="75"/>
      <c r="F80" s="75"/>
      <c r="G80" s="75"/>
      <c r="H80" s="75"/>
      <c r="I80" s="75"/>
      <c r="J80" s="76"/>
      <c r="K80" s="76"/>
    </row>
    <row r="81" spans="2:11" ht="14.25">
      <c r="B81" s="75"/>
      <c r="C81" s="71"/>
      <c r="D81" s="75"/>
      <c r="E81" s="75"/>
      <c r="F81" s="75"/>
      <c r="G81" s="75"/>
      <c r="H81" s="75"/>
      <c r="I81" s="75"/>
      <c r="J81" s="76"/>
      <c r="K81" s="76"/>
    </row>
    <row r="82" spans="2:11" ht="14.25">
      <c r="B82" s="75"/>
      <c r="C82" s="71"/>
      <c r="D82" s="75"/>
      <c r="E82" s="75"/>
      <c r="F82" s="75"/>
      <c r="G82" s="75"/>
      <c r="H82" s="75"/>
      <c r="I82" s="75"/>
      <c r="J82" s="76"/>
      <c r="K82" s="76"/>
    </row>
    <row r="83" spans="2:11" ht="14.25">
      <c r="B83" s="75"/>
      <c r="C83" s="71"/>
      <c r="D83" s="75"/>
      <c r="E83" s="75"/>
      <c r="F83" s="75"/>
      <c r="G83" s="75"/>
      <c r="H83" s="75"/>
      <c r="I83" s="75"/>
      <c r="J83" s="76"/>
      <c r="K83" s="76"/>
    </row>
    <row r="84" spans="2:11" ht="14.25">
      <c r="B84" s="75"/>
      <c r="C84" s="71"/>
      <c r="D84" s="75"/>
      <c r="E84" s="75"/>
      <c r="F84" s="75"/>
      <c r="G84" s="75"/>
      <c r="H84" s="75"/>
      <c r="I84" s="75"/>
      <c r="J84" s="76"/>
      <c r="K84" s="76"/>
    </row>
    <row r="85" spans="2:11" ht="14.25">
      <c r="B85" s="75"/>
      <c r="C85" s="71"/>
      <c r="D85" s="75"/>
      <c r="E85" s="75"/>
      <c r="F85" s="75"/>
      <c r="G85" s="75"/>
      <c r="H85" s="75"/>
      <c r="I85" s="75"/>
      <c r="J85" s="76"/>
      <c r="K85" s="76"/>
    </row>
    <row r="86" spans="2:11" ht="14.25">
      <c r="B86" s="75"/>
      <c r="C86" s="71"/>
      <c r="D86" s="75"/>
      <c r="E86" s="75"/>
      <c r="F86" s="75"/>
      <c r="G86" s="75"/>
      <c r="H86" s="75"/>
      <c r="I86" s="75"/>
      <c r="J86" s="76"/>
      <c r="K86" s="76"/>
    </row>
    <row r="87" spans="2:11" ht="14.25">
      <c r="B87" s="75"/>
      <c r="C87" s="71"/>
      <c r="D87" s="75"/>
      <c r="E87" s="75"/>
      <c r="F87" s="75"/>
      <c r="G87" s="75"/>
      <c r="H87" s="75"/>
      <c r="I87" s="75"/>
      <c r="J87" s="76"/>
      <c r="K87" s="76"/>
    </row>
    <row r="88" spans="2:11" ht="14.25">
      <c r="B88" s="75"/>
      <c r="C88" s="71"/>
      <c r="D88" s="75"/>
      <c r="E88" s="75"/>
      <c r="F88" s="75"/>
      <c r="G88" s="75"/>
      <c r="H88" s="75"/>
      <c r="I88" s="75"/>
      <c r="J88" s="76"/>
      <c r="K88" s="76"/>
    </row>
    <row r="89" spans="2:11" ht="14.25">
      <c r="B89" s="75"/>
      <c r="C89" s="71"/>
      <c r="D89" s="75"/>
      <c r="E89" s="75"/>
      <c r="F89" s="75"/>
      <c r="G89" s="75"/>
      <c r="H89" s="75"/>
      <c r="I89" s="75"/>
      <c r="J89" s="76"/>
      <c r="K89" s="76"/>
    </row>
    <row r="90" spans="2:11" ht="14.25">
      <c r="B90" s="75"/>
      <c r="C90" s="71"/>
      <c r="D90" s="75"/>
      <c r="E90" s="75"/>
      <c r="F90" s="75"/>
      <c r="G90" s="75"/>
      <c r="H90" s="75"/>
      <c r="I90" s="75"/>
      <c r="J90" s="76"/>
      <c r="K90" s="76"/>
    </row>
    <row r="91" spans="2:11" ht="14.25">
      <c r="B91" s="75"/>
      <c r="C91" s="71"/>
      <c r="D91" s="75"/>
      <c r="E91" s="75"/>
      <c r="F91" s="75"/>
      <c r="G91" s="75"/>
      <c r="H91" s="75"/>
      <c r="I91" s="75"/>
      <c r="J91" s="76"/>
      <c r="K91" s="76"/>
    </row>
    <row r="92" spans="2:11" ht="14.25">
      <c r="B92" s="75"/>
      <c r="C92" s="71"/>
      <c r="D92" s="75"/>
      <c r="E92" s="75"/>
      <c r="F92" s="75"/>
      <c r="G92" s="75"/>
      <c r="H92" s="75"/>
      <c r="I92" s="75"/>
      <c r="J92" s="76"/>
      <c r="K92" s="76"/>
    </row>
    <row r="93" spans="2:11" ht="14.25">
      <c r="B93" s="75"/>
      <c r="C93" s="71"/>
      <c r="D93" s="75"/>
      <c r="E93" s="75"/>
      <c r="F93" s="75"/>
      <c r="G93" s="75"/>
      <c r="H93" s="75"/>
      <c r="I93" s="75"/>
      <c r="J93" s="76"/>
      <c r="K93" s="76"/>
    </row>
    <row r="94" spans="2:11" ht="14.25">
      <c r="B94" s="75"/>
      <c r="C94" s="71"/>
      <c r="D94" s="75"/>
      <c r="E94" s="75"/>
      <c r="F94" s="75"/>
      <c r="G94" s="75"/>
      <c r="H94" s="75"/>
      <c r="I94" s="75"/>
      <c r="J94" s="76"/>
      <c r="K94" s="76"/>
    </row>
    <row r="95" spans="2:11" ht="14.25">
      <c r="B95" s="75"/>
      <c r="C95" s="71"/>
      <c r="D95" s="75"/>
      <c r="E95" s="75"/>
      <c r="F95" s="75"/>
      <c r="G95" s="75"/>
      <c r="H95" s="75"/>
      <c r="I95" s="75"/>
      <c r="J95" s="76"/>
      <c r="K95" s="76"/>
    </row>
    <row r="96" spans="2:11" ht="14.25">
      <c r="B96" s="75"/>
      <c r="C96" s="71"/>
      <c r="D96" s="75"/>
      <c r="E96" s="75"/>
      <c r="F96" s="75"/>
      <c r="G96" s="75"/>
      <c r="H96" s="75"/>
      <c r="I96" s="75"/>
      <c r="J96" s="76"/>
      <c r="K96" s="76"/>
    </row>
    <row r="97" spans="2:11" ht="14.25">
      <c r="B97" s="75"/>
      <c r="C97" s="71"/>
      <c r="D97" s="75"/>
      <c r="E97" s="75"/>
      <c r="F97" s="75"/>
      <c r="G97" s="75"/>
      <c r="H97" s="75"/>
      <c r="I97" s="75"/>
      <c r="J97" s="76"/>
      <c r="K97" s="76"/>
    </row>
    <row r="98" spans="2:11" ht="14.25">
      <c r="B98" s="75"/>
      <c r="C98" s="71"/>
      <c r="D98" s="75"/>
      <c r="E98" s="75"/>
      <c r="F98" s="75"/>
      <c r="G98" s="75"/>
      <c r="H98" s="75"/>
      <c r="I98" s="75"/>
      <c r="J98" s="76"/>
      <c r="K98" s="76"/>
    </row>
    <row r="99" spans="2:11" ht="14.25">
      <c r="B99" s="75"/>
      <c r="C99" s="71"/>
      <c r="D99" s="75"/>
      <c r="E99" s="75"/>
      <c r="F99" s="75"/>
      <c r="G99" s="75"/>
      <c r="H99" s="75"/>
      <c r="I99" s="75"/>
      <c r="J99" s="76"/>
      <c r="K99" s="76"/>
    </row>
    <row r="100" spans="2:11" ht="14.25">
      <c r="B100" s="75"/>
      <c r="C100" s="71"/>
      <c r="D100" s="75"/>
      <c r="E100" s="75"/>
      <c r="F100" s="75"/>
      <c r="G100" s="75"/>
      <c r="H100" s="75"/>
      <c r="I100" s="75"/>
      <c r="J100" s="76"/>
      <c r="K100" s="76"/>
    </row>
    <row r="101" spans="2:11" ht="14.25">
      <c r="B101" s="75"/>
      <c r="C101" s="71"/>
      <c r="D101" s="75"/>
      <c r="E101" s="75"/>
      <c r="F101" s="75"/>
      <c r="G101" s="75"/>
      <c r="H101" s="75"/>
      <c r="I101" s="75"/>
      <c r="J101" s="76"/>
      <c r="K101" s="76"/>
    </row>
    <row r="102" spans="2:11" ht="14.25">
      <c r="B102" s="75"/>
      <c r="C102" s="71"/>
      <c r="D102" s="75"/>
      <c r="E102" s="75"/>
      <c r="F102" s="75"/>
      <c r="G102" s="75"/>
      <c r="H102" s="75"/>
      <c r="I102" s="75"/>
      <c r="J102" s="76"/>
      <c r="K102" s="76"/>
    </row>
    <row r="103" spans="2:11" ht="14.25">
      <c r="B103" s="75"/>
      <c r="C103" s="71"/>
      <c r="D103" s="75"/>
      <c r="E103" s="75"/>
      <c r="F103" s="75"/>
      <c r="G103" s="75"/>
      <c r="H103" s="75"/>
      <c r="I103" s="75"/>
      <c r="J103" s="76"/>
      <c r="K103" s="76"/>
    </row>
    <row r="104" spans="2:11" ht="14.25">
      <c r="B104" s="75"/>
      <c r="C104" s="71"/>
      <c r="D104" s="75"/>
      <c r="E104" s="75"/>
      <c r="F104" s="75"/>
      <c r="G104" s="75"/>
      <c r="H104" s="75"/>
      <c r="I104" s="75"/>
      <c r="J104" s="76"/>
      <c r="K104" s="76"/>
    </row>
    <row r="105" spans="2:11" ht="14.25">
      <c r="B105" s="75"/>
      <c r="C105" s="71"/>
      <c r="D105" s="75"/>
      <c r="E105" s="75"/>
      <c r="F105" s="75"/>
      <c r="G105" s="75"/>
      <c r="H105" s="75"/>
      <c r="I105" s="75"/>
      <c r="J105" s="76"/>
      <c r="K105" s="76"/>
    </row>
    <row r="106" spans="2:11" ht="14.25">
      <c r="B106" s="75"/>
      <c r="C106" s="71"/>
      <c r="D106" s="75"/>
      <c r="E106" s="75"/>
      <c r="F106" s="75"/>
      <c r="G106" s="75"/>
      <c r="H106" s="75"/>
      <c r="I106" s="75"/>
      <c r="J106" s="76"/>
      <c r="K106" s="76"/>
    </row>
    <row r="107" spans="2:11" ht="14.25">
      <c r="B107" s="75"/>
      <c r="C107" s="71"/>
      <c r="D107" s="75"/>
      <c r="E107" s="75"/>
      <c r="F107" s="75"/>
      <c r="G107" s="75"/>
      <c r="H107" s="75"/>
      <c r="I107" s="75"/>
      <c r="J107" s="76"/>
      <c r="K107" s="76"/>
    </row>
    <row r="108" spans="2:11" ht="14.25">
      <c r="B108" s="75"/>
      <c r="C108" s="71"/>
      <c r="D108" s="75"/>
      <c r="E108" s="75"/>
      <c r="F108" s="75"/>
      <c r="G108" s="75"/>
      <c r="H108" s="75"/>
      <c r="I108" s="75"/>
      <c r="J108" s="76"/>
      <c r="K108" s="76"/>
    </row>
    <row r="109" spans="2:11" ht="14.25">
      <c r="B109" s="75"/>
      <c r="C109" s="71"/>
      <c r="D109" s="75"/>
      <c r="E109" s="75"/>
      <c r="F109" s="75"/>
      <c r="G109" s="75"/>
      <c r="H109" s="75"/>
      <c r="I109" s="75"/>
      <c r="J109" s="76"/>
      <c r="K109" s="76"/>
    </row>
    <row r="110" spans="2:11" ht="14.25">
      <c r="B110" s="75"/>
      <c r="C110" s="71"/>
      <c r="D110" s="75"/>
      <c r="E110" s="75"/>
      <c r="F110" s="75"/>
      <c r="G110" s="75"/>
      <c r="H110" s="75"/>
      <c r="I110" s="75"/>
      <c r="J110" s="76"/>
      <c r="K110" s="76"/>
    </row>
    <row r="111" spans="2:11" ht="14.25">
      <c r="B111" s="75"/>
      <c r="C111" s="71"/>
      <c r="D111" s="75"/>
      <c r="E111" s="75"/>
      <c r="F111" s="75"/>
      <c r="G111" s="75"/>
      <c r="H111" s="75"/>
      <c r="I111" s="75"/>
      <c r="J111" s="76"/>
      <c r="K111" s="76"/>
    </row>
    <row r="112" spans="2:11" ht="14.25">
      <c r="B112" s="75"/>
      <c r="C112" s="71"/>
      <c r="D112" s="75"/>
      <c r="E112" s="75"/>
      <c r="F112" s="75"/>
      <c r="G112" s="75"/>
      <c r="H112" s="75"/>
      <c r="I112" s="75"/>
      <c r="J112" s="76"/>
      <c r="K112" s="76"/>
    </row>
    <row r="113" spans="2:11" ht="14.25">
      <c r="B113" s="75"/>
      <c r="C113" s="71"/>
      <c r="D113" s="75"/>
      <c r="E113" s="75"/>
      <c r="F113" s="75"/>
      <c r="G113" s="75"/>
      <c r="H113" s="75"/>
      <c r="I113" s="75"/>
      <c r="J113" s="76"/>
      <c r="K113" s="76"/>
    </row>
    <row r="114" spans="2:11" ht="14.25">
      <c r="B114" s="75"/>
      <c r="C114" s="71"/>
      <c r="D114" s="75"/>
      <c r="E114" s="75"/>
      <c r="F114" s="75"/>
      <c r="G114" s="75"/>
      <c r="H114" s="75"/>
      <c r="I114" s="75"/>
      <c r="J114" s="76"/>
      <c r="K114" s="76"/>
    </row>
    <row r="115" spans="2:11" ht="14.25">
      <c r="B115" s="75"/>
      <c r="C115" s="71"/>
      <c r="D115" s="75"/>
      <c r="E115" s="75"/>
      <c r="F115" s="75"/>
      <c r="G115" s="75"/>
      <c r="H115" s="75"/>
      <c r="I115" s="75"/>
      <c r="J115" s="76"/>
      <c r="K115" s="76"/>
    </row>
    <row r="116" spans="2:11" ht="14.25">
      <c r="B116" s="75"/>
      <c r="C116" s="71"/>
      <c r="D116" s="75"/>
      <c r="E116" s="75"/>
      <c r="F116" s="75"/>
      <c r="G116" s="75"/>
      <c r="H116" s="75"/>
      <c r="I116" s="75"/>
      <c r="J116" s="76"/>
      <c r="K116" s="76"/>
    </row>
    <row r="117" spans="2:11" ht="14.25">
      <c r="B117" s="75"/>
      <c r="C117" s="71"/>
      <c r="D117" s="75"/>
      <c r="E117" s="75"/>
      <c r="F117" s="75"/>
      <c r="G117" s="75"/>
      <c r="H117" s="75"/>
      <c r="I117" s="75"/>
      <c r="J117" s="76"/>
      <c r="K117" s="76"/>
    </row>
    <row r="118" spans="2:11" ht="14.25">
      <c r="B118" s="75"/>
      <c r="C118" s="71"/>
      <c r="D118" s="75"/>
      <c r="E118" s="75"/>
      <c r="F118" s="75"/>
      <c r="G118" s="75"/>
      <c r="H118" s="75"/>
      <c r="I118" s="75"/>
      <c r="J118" s="76"/>
      <c r="K118" s="76"/>
    </row>
    <row r="119" spans="2:11" ht="14.25">
      <c r="B119" s="75"/>
      <c r="C119" s="71"/>
      <c r="D119" s="75"/>
      <c r="E119" s="75"/>
      <c r="F119" s="75"/>
      <c r="G119" s="75"/>
      <c r="H119" s="75"/>
      <c r="I119" s="75"/>
      <c r="J119" s="76"/>
      <c r="K119" s="76"/>
    </row>
    <row r="120" spans="2:11" ht="14.25">
      <c r="B120" s="75"/>
      <c r="C120" s="71"/>
      <c r="D120" s="75"/>
      <c r="E120" s="75"/>
      <c r="F120" s="75"/>
      <c r="G120" s="75"/>
      <c r="H120" s="75"/>
      <c r="I120" s="75"/>
      <c r="J120" s="76"/>
      <c r="K120" s="76"/>
    </row>
    <row r="121" spans="2:11" ht="14.25">
      <c r="B121" s="75"/>
      <c r="C121" s="71"/>
      <c r="D121" s="75"/>
      <c r="E121" s="75"/>
      <c r="F121" s="75"/>
      <c r="G121" s="75"/>
      <c r="H121" s="75"/>
      <c r="I121" s="75"/>
      <c r="J121" s="76"/>
      <c r="K121" s="76"/>
    </row>
    <row r="122" spans="2:11" ht="14.25">
      <c r="B122" s="75"/>
      <c r="C122" s="71"/>
      <c r="D122" s="75"/>
      <c r="E122" s="75"/>
      <c r="F122" s="75"/>
      <c r="G122" s="75"/>
      <c r="H122" s="75"/>
      <c r="I122" s="75"/>
      <c r="J122" s="76"/>
      <c r="K122" s="76"/>
    </row>
    <row r="123" spans="2:11" ht="14.25">
      <c r="B123" s="75"/>
      <c r="C123" s="71"/>
      <c r="D123" s="75"/>
      <c r="E123" s="75"/>
      <c r="F123" s="75"/>
      <c r="G123" s="75"/>
      <c r="H123" s="75"/>
      <c r="I123" s="75"/>
      <c r="J123" s="76"/>
      <c r="K123" s="76"/>
    </row>
    <row r="124" spans="2:11" ht="14.25">
      <c r="B124" s="75"/>
      <c r="C124" s="71"/>
      <c r="D124" s="75"/>
      <c r="E124" s="75"/>
      <c r="F124" s="75"/>
      <c r="G124" s="75"/>
      <c r="H124" s="75"/>
      <c r="I124" s="75"/>
      <c r="J124" s="76"/>
      <c r="K124" s="76"/>
    </row>
    <row r="125" spans="2:11" ht="14.25">
      <c r="B125" s="75"/>
      <c r="C125" s="71"/>
      <c r="D125" s="75"/>
      <c r="E125" s="75"/>
      <c r="F125" s="75"/>
      <c r="G125" s="75"/>
      <c r="H125" s="75"/>
      <c r="I125" s="75"/>
      <c r="J125" s="76"/>
      <c r="K125" s="76"/>
    </row>
    <row r="126" spans="2:11" ht="14.25">
      <c r="B126" s="75"/>
      <c r="C126" s="71"/>
      <c r="D126" s="75"/>
      <c r="E126" s="75"/>
      <c r="F126" s="75"/>
      <c r="G126" s="75"/>
      <c r="H126" s="75"/>
      <c r="I126" s="75"/>
      <c r="J126" s="76"/>
      <c r="K126" s="76"/>
    </row>
    <row r="127" spans="2:11" ht="14.25">
      <c r="B127" s="75"/>
      <c r="C127" s="71"/>
      <c r="D127" s="75"/>
      <c r="E127" s="75"/>
      <c r="F127" s="75"/>
      <c r="G127" s="75"/>
      <c r="H127" s="75"/>
      <c r="I127" s="75"/>
      <c r="J127" s="76"/>
      <c r="K127" s="76"/>
    </row>
    <row r="128" spans="2:11" ht="14.25">
      <c r="B128" s="75"/>
      <c r="C128" s="71"/>
      <c r="D128" s="75"/>
      <c r="E128" s="75"/>
      <c r="F128" s="75"/>
      <c r="G128" s="75"/>
      <c r="H128" s="75"/>
      <c r="I128" s="75"/>
      <c r="J128" s="76"/>
      <c r="K128" s="76"/>
    </row>
    <row r="129" spans="2:11" ht="14.25">
      <c r="B129" s="75"/>
      <c r="C129" s="71"/>
      <c r="D129" s="75"/>
      <c r="E129" s="75"/>
      <c r="F129" s="75"/>
      <c r="G129" s="75"/>
      <c r="H129" s="75"/>
      <c r="I129" s="75"/>
      <c r="J129" s="76"/>
      <c r="K129" s="76"/>
    </row>
    <row r="130" spans="2:11" ht="14.25">
      <c r="B130" s="75"/>
      <c r="C130" s="71"/>
      <c r="D130" s="75"/>
      <c r="E130" s="75"/>
      <c r="F130" s="75"/>
      <c r="G130" s="75"/>
      <c r="H130" s="75"/>
      <c r="I130" s="75"/>
      <c r="J130" s="76"/>
      <c r="K130" s="76"/>
    </row>
    <row r="131" spans="2:11" ht="14.25">
      <c r="B131" s="75"/>
      <c r="C131" s="71"/>
      <c r="D131" s="75"/>
      <c r="E131" s="75"/>
      <c r="F131" s="75"/>
      <c r="G131" s="75"/>
      <c r="H131" s="75"/>
      <c r="I131" s="75"/>
      <c r="J131" s="76"/>
      <c r="K131" s="76"/>
    </row>
    <row r="132" spans="2:11" ht="14.25">
      <c r="B132" s="75"/>
      <c r="C132" s="71"/>
      <c r="D132" s="75"/>
      <c r="E132" s="75"/>
      <c r="F132" s="75"/>
      <c r="G132" s="75"/>
      <c r="H132" s="75"/>
      <c r="I132" s="75"/>
      <c r="J132" s="76"/>
      <c r="K132" s="76"/>
    </row>
    <row r="133" spans="2:11" ht="14.25">
      <c r="B133" s="75"/>
      <c r="C133" s="71"/>
      <c r="D133" s="75"/>
      <c r="E133" s="75"/>
      <c r="F133" s="75"/>
      <c r="G133" s="75"/>
      <c r="H133" s="75"/>
      <c r="I133" s="75"/>
      <c r="J133" s="76"/>
      <c r="K133" s="76"/>
    </row>
    <row r="134" spans="2:11" ht="14.25">
      <c r="B134" s="75"/>
      <c r="C134" s="71"/>
      <c r="D134" s="75"/>
      <c r="E134" s="75"/>
      <c r="F134" s="75"/>
      <c r="G134" s="75"/>
      <c r="H134" s="75"/>
      <c r="I134" s="75"/>
      <c r="J134" s="76"/>
      <c r="K134" s="76"/>
    </row>
    <row r="135" spans="2:11" ht="14.25">
      <c r="B135" s="75"/>
      <c r="C135" s="71"/>
      <c r="D135" s="75"/>
      <c r="E135" s="75"/>
      <c r="F135" s="75"/>
      <c r="G135" s="75"/>
      <c r="H135" s="75"/>
      <c r="I135" s="75"/>
      <c r="J135" s="76"/>
      <c r="K135" s="76"/>
    </row>
    <row r="136" spans="2:11" ht="14.25">
      <c r="B136" s="75"/>
      <c r="C136" s="71"/>
      <c r="D136" s="75"/>
      <c r="E136" s="75"/>
      <c r="F136" s="75"/>
      <c r="G136" s="75"/>
      <c r="H136" s="75"/>
      <c r="I136" s="75"/>
      <c r="J136" s="76"/>
      <c r="K136" s="76"/>
    </row>
    <row r="137" spans="2:11" ht="14.25">
      <c r="B137" s="75"/>
      <c r="C137" s="71"/>
      <c r="D137" s="75"/>
      <c r="E137" s="75"/>
      <c r="F137" s="75"/>
      <c r="G137" s="75"/>
      <c r="H137" s="75"/>
      <c r="I137" s="75"/>
      <c r="J137" s="76"/>
      <c r="K137" s="76"/>
    </row>
    <row r="138" spans="2:11" ht="14.25">
      <c r="B138" s="75"/>
      <c r="C138" s="71"/>
      <c r="D138" s="75"/>
      <c r="E138" s="75"/>
      <c r="F138" s="75"/>
      <c r="G138" s="75"/>
      <c r="H138" s="75"/>
      <c r="I138" s="75"/>
      <c r="J138" s="76"/>
      <c r="K138" s="76"/>
    </row>
    <row r="139" spans="2:11" ht="14.25">
      <c r="B139" s="75"/>
      <c r="C139" s="71"/>
      <c r="D139" s="75"/>
      <c r="E139" s="75"/>
      <c r="F139" s="75"/>
      <c r="G139" s="75"/>
      <c r="H139" s="75"/>
      <c r="I139" s="75"/>
      <c r="J139" s="76"/>
      <c r="K139" s="76"/>
    </row>
    <row r="140" spans="2:11" ht="14.25">
      <c r="B140" s="75"/>
      <c r="C140" s="71"/>
      <c r="D140" s="75"/>
      <c r="E140" s="75"/>
      <c r="F140" s="75"/>
      <c r="G140" s="75"/>
      <c r="H140" s="75"/>
      <c r="I140" s="75"/>
      <c r="J140" s="76"/>
      <c r="K140" s="76"/>
    </row>
    <row r="141" spans="2:11" ht="14.25">
      <c r="B141" s="75"/>
      <c r="C141" s="71"/>
      <c r="D141" s="75"/>
      <c r="E141" s="75"/>
      <c r="F141" s="75"/>
      <c r="G141" s="75"/>
      <c r="H141" s="75"/>
      <c r="I141" s="75"/>
      <c r="J141" s="76"/>
      <c r="K141" s="76"/>
    </row>
    <row r="142" spans="2:11" ht="14.25">
      <c r="B142" s="75"/>
      <c r="C142" s="71"/>
      <c r="D142" s="75"/>
      <c r="E142" s="75"/>
      <c r="F142" s="75"/>
      <c r="G142" s="75"/>
      <c r="H142" s="75"/>
      <c r="I142" s="75"/>
      <c r="J142" s="76"/>
      <c r="K142" s="76"/>
    </row>
    <row r="143" spans="2:11" ht="14.25">
      <c r="B143" s="75"/>
      <c r="C143" s="71"/>
      <c r="D143" s="75"/>
      <c r="E143" s="75"/>
      <c r="F143" s="75"/>
      <c r="G143" s="75"/>
      <c r="H143" s="75"/>
      <c r="I143" s="75"/>
      <c r="J143" s="76"/>
      <c r="K143" s="76"/>
    </row>
    <row r="144" spans="2:11" ht="14.25">
      <c r="B144" s="75"/>
      <c r="C144" s="71"/>
      <c r="D144" s="75"/>
      <c r="E144" s="75"/>
      <c r="F144" s="75"/>
      <c r="G144" s="75"/>
      <c r="H144" s="75"/>
      <c r="I144" s="75"/>
      <c r="J144" s="76"/>
      <c r="K144" s="76"/>
    </row>
    <row r="145" spans="2:11" ht="14.25">
      <c r="B145" s="75"/>
      <c r="C145" s="71"/>
      <c r="D145" s="75"/>
      <c r="E145" s="75"/>
      <c r="F145" s="75"/>
      <c r="G145" s="75"/>
      <c r="H145" s="75"/>
      <c r="I145" s="75"/>
      <c r="J145" s="76"/>
      <c r="K145" s="76"/>
    </row>
    <row r="146" spans="2:11" ht="14.25">
      <c r="B146" s="75"/>
      <c r="C146" s="71"/>
      <c r="D146" s="75"/>
      <c r="E146" s="75"/>
      <c r="F146" s="75"/>
      <c r="G146" s="75"/>
      <c r="H146" s="75"/>
      <c r="I146" s="75"/>
      <c r="J146" s="76"/>
      <c r="K146" s="76"/>
    </row>
    <row r="147" spans="2:11" ht="14.25">
      <c r="B147" s="75"/>
      <c r="C147" s="71"/>
      <c r="D147" s="75"/>
      <c r="E147" s="75"/>
      <c r="F147" s="75"/>
      <c r="G147" s="75"/>
      <c r="H147" s="75"/>
      <c r="I147" s="75"/>
      <c r="J147" s="76"/>
      <c r="K147" s="76"/>
    </row>
    <row r="148" spans="2:11" ht="14.25">
      <c r="B148" s="75"/>
      <c r="C148" s="71"/>
      <c r="D148" s="75"/>
      <c r="E148" s="75"/>
      <c r="F148" s="75"/>
      <c r="G148" s="75"/>
      <c r="H148" s="75"/>
      <c r="I148" s="75"/>
      <c r="J148" s="76"/>
      <c r="K148" s="76"/>
    </row>
    <row r="149" spans="2:11" ht="14.25">
      <c r="B149" s="75"/>
      <c r="C149" s="71"/>
      <c r="D149" s="75"/>
      <c r="E149" s="75"/>
      <c r="F149" s="75"/>
      <c r="G149" s="75"/>
      <c r="H149" s="75"/>
      <c r="I149" s="75"/>
      <c r="J149" s="76"/>
      <c r="K149" s="76"/>
    </row>
    <row r="150" spans="2:11" ht="14.25">
      <c r="B150" s="75"/>
      <c r="C150" s="71"/>
      <c r="D150" s="75"/>
      <c r="E150" s="75"/>
      <c r="F150" s="75"/>
      <c r="G150" s="75"/>
      <c r="H150" s="75"/>
      <c r="I150" s="75"/>
      <c r="J150" s="76"/>
      <c r="K150" s="76"/>
    </row>
    <row r="151" spans="2:11" ht="14.25">
      <c r="B151" s="75"/>
      <c r="C151" s="71"/>
      <c r="D151" s="75"/>
      <c r="E151" s="75"/>
      <c r="F151" s="75"/>
      <c r="G151" s="75"/>
      <c r="H151" s="75"/>
      <c r="I151" s="75"/>
      <c r="J151" s="76"/>
      <c r="K151" s="76"/>
    </row>
    <row r="152" spans="2:11" ht="14.25">
      <c r="B152" s="75"/>
      <c r="C152" s="71"/>
      <c r="D152" s="75"/>
      <c r="E152" s="75"/>
      <c r="F152" s="75"/>
      <c r="G152" s="75"/>
      <c r="H152" s="75"/>
      <c r="I152" s="75"/>
      <c r="J152" s="76"/>
      <c r="K152" s="76"/>
    </row>
    <row r="153" spans="2:11" ht="14.25">
      <c r="B153" s="75"/>
      <c r="C153" s="71"/>
      <c r="D153" s="75"/>
      <c r="E153" s="75"/>
      <c r="F153" s="75"/>
      <c r="G153" s="75"/>
      <c r="H153" s="75"/>
      <c r="I153" s="75"/>
      <c r="J153" s="76"/>
      <c r="K153" s="76"/>
    </row>
    <row r="154" spans="2:11" ht="14.25">
      <c r="B154" s="75"/>
      <c r="C154" s="71"/>
      <c r="D154" s="75"/>
      <c r="E154" s="75"/>
      <c r="F154" s="75"/>
      <c r="G154" s="75"/>
      <c r="H154" s="75"/>
      <c r="I154" s="75"/>
      <c r="J154" s="76"/>
      <c r="K154" s="76"/>
    </row>
    <row r="155" spans="2:11" ht="14.25">
      <c r="B155" s="75"/>
      <c r="C155" s="71"/>
      <c r="D155" s="75"/>
      <c r="E155" s="75"/>
      <c r="F155" s="75"/>
      <c r="G155" s="75"/>
      <c r="H155" s="75"/>
      <c r="I155" s="75"/>
      <c r="J155" s="76"/>
      <c r="K155" s="76"/>
    </row>
    <row r="156" spans="2:11" ht="14.25">
      <c r="B156" s="75"/>
      <c r="C156" s="71"/>
      <c r="D156" s="75"/>
      <c r="E156" s="75"/>
      <c r="F156" s="75"/>
      <c r="G156" s="75"/>
      <c r="H156" s="75"/>
      <c r="I156" s="75"/>
      <c r="J156" s="76"/>
      <c r="K156" s="76"/>
    </row>
    <row r="157" spans="2:11" ht="14.25">
      <c r="B157" s="75"/>
      <c r="C157" s="71"/>
      <c r="D157" s="75"/>
      <c r="E157" s="75"/>
      <c r="F157" s="75"/>
      <c r="G157" s="75"/>
      <c r="H157" s="75"/>
      <c r="I157" s="75"/>
      <c r="J157" s="76"/>
      <c r="K157" s="76"/>
    </row>
    <row r="158" spans="2:11" ht="14.25">
      <c r="B158" s="75"/>
      <c r="C158" s="71"/>
      <c r="D158" s="75"/>
      <c r="E158" s="75"/>
      <c r="F158" s="75"/>
      <c r="G158" s="75"/>
      <c r="H158" s="75"/>
      <c r="I158" s="75"/>
      <c r="J158" s="76"/>
      <c r="K158" s="76"/>
    </row>
    <row r="159" spans="2:11" ht="14.25">
      <c r="B159" s="75"/>
      <c r="C159" s="71"/>
      <c r="D159" s="75"/>
      <c r="E159" s="75"/>
      <c r="F159" s="75"/>
      <c r="G159" s="75"/>
      <c r="H159" s="75"/>
      <c r="I159" s="75"/>
      <c r="J159" s="76"/>
      <c r="K159" s="76"/>
    </row>
    <row r="160" spans="2:11" ht="14.25">
      <c r="B160" s="75"/>
      <c r="C160" s="71"/>
      <c r="D160" s="75"/>
      <c r="E160" s="75"/>
      <c r="F160" s="75"/>
      <c r="G160" s="75"/>
      <c r="H160" s="75"/>
      <c r="I160" s="75"/>
      <c r="J160" s="76"/>
      <c r="K160" s="76"/>
    </row>
    <row r="161" spans="2:11" ht="14.25">
      <c r="B161" s="75"/>
      <c r="C161" s="71"/>
      <c r="D161" s="75"/>
      <c r="E161" s="75"/>
      <c r="F161" s="75"/>
      <c r="G161" s="75"/>
      <c r="H161" s="75"/>
      <c r="I161" s="75"/>
      <c r="J161" s="76"/>
      <c r="K161" s="76"/>
    </row>
    <row r="162" spans="2:11" ht="14.25">
      <c r="B162" s="75"/>
      <c r="C162" s="71"/>
      <c r="D162" s="75"/>
      <c r="E162" s="75"/>
      <c r="F162" s="75"/>
      <c r="G162" s="75"/>
      <c r="H162" s="75"/>
      <c r="I162" s="75"/>
      <c r="J162" s="76"/>
      <c r="K162" s="76"/>
    </row>
    <row r="163" spans="2:11" ht="14.25">
      <c r="B163" s="75"/>
      <c r="C163" s="71"/>
      <c r="D163" s="75"/>
      <c r="E163" s="75"/>
      <c r="F163" s="75"/>
      <c r="G163" s="75"/>
      <c r="H163" s="75"/>
      <c r="I163" s="75"/>
      <c r="J163" s="76"/>
      <c r="K163" s="76"/>
    </row>
    <row r="164" spans="2:11" ht="14.25">
      <c r="B164" s="75"/>
      <c r="C164" s="71"/>
      <c r="D164" s="75"/>
      <c r="E164" s="75"/>
      <c r="F164" s="75"/>
      <c r="G164" s="75"/>
      <c r="H164" s="75"/>
      <c r="I164" s="75"/>
      <c r="J164" s="76"/>
      <c r="K164" s="76"/>
    </row>
    <row r="165" spans="2:11" ht="14.25">
      <c r="B165" s="75"/>
      <c r="C165" s="71"/>
      <c r="D165" s="75"/>
      <c r="E165" s="75"/>
      <c r="F165" s="75"/>
      <c r="G165" s="75"/>
      <c r="H165" s="75"/>
      <c r="I165" s="75"/>
      <c r="J165" s="76"/>
      <c r="K165" s="76"/>
    </row>
    <row r="166" spans="2:11" ht="14.25">
      <c r="B166" s="75"/>
      <c r="C166" s="71"/>
      <c r="D166" s="75"/>
      <c r="E166" s="75"/>
      <c r="F166" s="75"/>
      <c r="G166" s="75"/>
      <c r="H166" s="75"/>
      <c r="I166" s="75"/>
      <c r="J166" s="76"/>
      <c r="K166" s="76"/>
    </row>
    <row r="167" spans="2:11" ht="14.25">
      <c r="B167" s="75"/>
      <c r="C167" s="71"/>
      <c r="D167" s="75"/>
      <c r="E167" s="75"/>
      <c r="F167" s="75"/>
      <c r="G167" s="75"/>
      <c r="H167" s="75"/>
      <c r="I167" s="75"/>
      <c r="J167" s="76"/>
      <c r="K167" s="76"/>
    </row>
    <row r="168" spans="2:11" ht="14.25">
      <c r="B168" s="75"/>
      <c r="C168" s="71"/>
      <c r="D168" s="75"/>
      <c r="E168" s="75"/>
      <c r="F168" s="75"/>
      <c r="G168" s="75"/>
      <c r="H168" s="75"/>
      <c r="I168" s="75"/>
      <c r="J168" s="76"/>
      <c r="K168" s="76"/>
    </row>
    <row r="169" spans="2:11" ht="14.25">
      <c r="B169" s="75"/>
      <c r="C169" s="71"/>
      <c r="D169" s="75"/>
      <c r="E169" s="75"/>
      <c r="F169" s="75"/>
      <c r="G169" s="75"/>
      <c r="H169" s="75"/>
      <c r="I169" s="75"/>
      <c r="J169" s="76"/>
      <c r="K169" s="76"/>
    </row>
    <row r="170" spans="2:11" ht="14.25">
      <c r="B170" s="75"/>
      <c r="C170" s="71"/>
      <c r="D170" s="75"/>
      <c r="E170" s="75"/>
      <c r="F170" s="75"/>
      <c r="G170" s="75"/>
      <c r="H170" s="75"/>
      <c r="I170" s="75"/>
      <c r="J170" s="76"/>
      <c r="K170" s="76"/>
    </row>
    <row r="171" spans="2:11" ht="14.25">
      <c r="B171" s="75"/>
      <c r="C171" s="71"/>
      <c r="D171" s="75"/>
      <c r="E171" s="75"/>
      <c r="F171" s="75"/>
      <c r="G171" s="75"/>
      <c r="H171" s="75"/>
      <c r="I171" s="75"/>
      <c r="J171" s="76"/>
      <c r="K171" s="76"/>
    </row>
    <row r="172" spans="2:11" ht="14.25">
      <c r="B172" s="75"/>
      <c r="C172" s="71"/>
      <c r="D172" s="75"/>
      <c r="E172" s="75"/>
      <c r="F172" s="75"/>
      <c r="G172" s="75"/>
      <c r="H172" s="75"/>
      <c r="I172" s="75"/>
      <c r="J172" s="76"/>
      <c r="K172" s="76"/>
    </row>
    <row r="173" spans="2:11" ht="14.25">
      <c r="B173" s="75"/>
      <c r="C173" s="71"/>
      <c r="D173" s="75"/>
      <c r="E173" s="75"/>
      <c r="F173" s="75"/>
      <c r="G173" s="75"/>
      <c r="H173" s="75"/>
      <c r="I173" s="75"/>
      <c r="J173" s="76"/>
      <c r="K173" s="76"/>
    </row>
    <row r="174" spans="2:11" ht="14.25">
      <c r="B174" s="75"/>
      <c r="C174" s="71"/>
      <c r="D174" s="75"/>
      <c r="E174" s="75"/>
      <c r="F174" s="75"/>
      <c r="G174" s="75"/>
      <c r="H174" s="75"/>
      <c r="I174" s="75"/>
      <c r="J174" s="76"/>
      <c r="K174" s="76"/>
    </row>
    <row r="175" spans="2:11" ht="14.25">
      <c r="B175" s="75"/>
      <c r="C175" s="71"/>
      <c r="D175" s="75"/>
      <c r="E175" s="75"/>
      <c r="F175" s="75"/>
      <c r="G175" s="75"/>
      <c r="H175" s="75"/>
      <c r="I175" s="75"/>
      <c r="J175" s="76"/>
      <c r="K175" s="76"/>
    </row>
    <row r="176" spans="2:11" ht="14.25">
      <c r="B176" s="75"/>
      <c r="C176" s="71"/>
      <c r="D176" s="75"/>
      <c r="E176" s="75"/>
      <c r="F176" s="75"/>
      <c r="G176" s="75"/>
      <c r="H176" s="75"/>
      <c r="I176" s="75"/>
      <c r="J176" s="76"/>
      <c r="K176" s="76"/>
    </row>
    <row r="177" spans="2:11" ht="14.25">
      <c r="B177" s="75"/>
      <c r="C177" s="71"/>
      <c r="D177" s="75"/>
      <c r="E177" s="75"/>
      <c r="F177" s="75"/>
      <c r="G177" s="75"/>
      <c r="H177" s="75"/>
      <c r="I177" s="75"/>
      <c r="J177" s="76"/>
      <c r="K177" s="76"/>
    </row>
    <row r="178" spans="2:11" ht="14.25">
      <c r="B178" s="75"/>
      <c r="C178" s="71"/>
      <c r="D178" s="75"/>
      <c r="E178" s="75"/>
      <c r="F178" s="75"/>
      <c r="G178" s="75"/>
      <c r="H178" s="75"/>
      <c r="I178" s="75"/>
      <c r="J178" s="76"/>
      <c r="K178" s="76"/>
    </row>
    <row r="179" spans="2:11" ht="14.25">
      <c r="B179" s="75"/>
      <c r="C179" s="71"/>
      <c r="D179" s="75"/>
      <c r="E179" s="75"/>
      <c r="F179" s="75"/>
      <c r="G179" s="75"/>
      <c r="H179" s="75"/>
      <c r="I179" s="75"/>
      <c r="J179" s="76"/>
      <c r="K179" s="76"/>
    </row>
    <row r="180" spans="2:11" ht="14.25">
      <c r="B180" s="75"/>
      <c r="C180" s="71"/>
      <c r="D180" s="75"/>
      <c r="E180" s="75"/>
      <c r="F180" s="75"/>
      <c r="G180" s="75"/>
      <c r="H180" s="75"/>
      <c r="I180" s="75"/>
      <c r="J180" s="76"/>
      <c r="K180" s="76"/>
    </row>
    <row r="181" spans="2:11" ht="14.25">
      <c r="B181" s="75"/>
      <c r="C181" s="71"/>
      <c r="D181" s="75"/>
      <c r="E181" s="75"/>
      <c r="F181" s="75"/>
      <c r="G181" s="75"/>
      <c r="H181" s="75"/>
      <c r="I181" s="75"/>
      <c r="J181" s="76"/>
      <c r="K181" s="76"/>
    </row>
    <row r="182" spans="2:11" ht="14.25">
      <c r="B182" s="75"/>
      <c r="C182" s="71"/>
      <c r="D182" s="75"/>
      <c r="E182" s="75"/>
      <c r="F182" s="75"/>
      <c r="G182" s="75"/>
      <c r="H182" s="75"/>
      <c r="I182" s="75"/>
      <c r="J182" s="76"/>
      <c r="K182" s="76"/>
    </row>
    <row r="183" spans="2:11" ht="14.25">
      <c r="B183" s="75"/>
      <c r="C183" s="71"/>
      <c r="D183" s="75"/>
      <c r="E183" s="75"/>
      <c r="F183" s="75"/>
      <c r="G183" s="75"/>
      <c r="H183" s="75"/>
      <c r="I183" s="75"/>
      <c r="J183" s="76"/>
      <c r="K183" s="76"/>
    </row>
    <row r="184" spans="2:11" ht="14.25">
      <c r="B184" s="75"/>
      <c r="C184" s="71"/>
      <c r="D184" s="75"/>
      <c r="E184" s="75"/>
      <c r="F184" s="75"/>
      <c r="G184" s="75"/>
      <c r="H184" s="75"/>
      <c r="I184" s="75"/>
      <c r="J184" s="76"/>
      <c r="K184" s="76"/>
    </row>
    <row r="185" spans="2:11" ht="14.25">
      <c r="B185" s="75"/>
      <c r="C185" s="71"/>
      <c r="D185" s="75"/>
      <c r="E185" s="75"/>
      <c r="F185" s="75"/>
      <c r="G185" s="75"/>
      <c r="H185" s="75"/>
      <c r="I185" s="75"/>
      <c r="J185" s="76"/>
      <c r="K185" s="76"/>
    </row>
    <row r="186" spans="2:11" ht="14.25">
      <c r="B186" s="75"/>
      <c r="C186" s="71"/>
      <c r="D186" s="75"/>
      <c r="E186" s="75"/>
      <c r="F186" s="75"/>
      <c r="G186" s="75"/>
      <c r="H186" s="75"/>
      <c r="I186" s="75"/>
      <c r="J186" s="76"/>
      <c r="K186" s="76"/>
    </row>
    <row r="187" spans="2:11" ht="14.25">
      <c r="B187" s="75"/>
      <c r="C187" s="71"/>
      <c r="D187" s="75"/>
      <c r="E187" s="75"/>
      <c r="F187" s="75"/>
      <c r="G187" s="75"/>
      <c r="H187" s="75"/>
      <c r="I187" s="75"/>
      <c r="J187" s="76"/>
      <c r="K187" s="76"/>
    </row>
    <row r="188" spans="2:11" ht="14.25">
      <c r="B188" s="75"/>
      <c r="C188" s="71"/>
      <c r="D188" s="75"/>
      <c r="E188" s="75"/>
      <c r="F188" s="75"/>
      <c r="G188" s="75"/>
      <c r="H188" s="75"/>
      <c r="I188" s="75"/>
      <c r="J188" s="76"/>
      <c r="K188" s="76"/>
    </row>
    <row r="189" spans="2:11" ht="14.25">
      <c r="B189" s="75"/>
      <c r="C189" s="71"/>
      <c r="D189" s="75"/>
      <c r="E189" s="75"/>
      <c r="F189" s="75"/>
      <c r="G189" s="75"/>
      <c r="H189" s="75"/>
      <c r="I189" s="75"/>
      <c r="J189" s="76"/>
      <c r="K189" s="76"/>
    </row>
    <row r="190" spans="2:11" ht="14.25">
      <c r="B190" s="75"/>
      <c r="C190" s="71"/>
      <c r="D190" s="75"/>
      <c r="E190" s="75"/>
      <c r="F190" s="75"/>
      <c r="G190" s="75"/>
      <c r="H190" s="75"/>
      <c r="I190" s="75"/>
      <c r="J190" s="76"/>
      <c r="K190" s="76"/>
    </row>
    <row r="191" spans="2:11" ht="14.25">
      <c r="B191" s="75"/>
      <c r="C191" s="71"/>
      <c r="D191" s="75"/>
      <c r="E191" s="75"/>
      <c r="F191" s="75"/>
      <c r="G191" s="75"/>
      <c r="H191" s="75"/>
      <c r="I191" s="75"/>
      <c r="J191" s="76"/>
      <c r="K191" s="76"/>
    </row>
    <row r="192" spans="1:11" ht="14.25">
      <c r="A192" s="76"/>
      <c r="B192" s="75"/>
      <c r="C192" s="71"/>
      <c r="D192" s="75"/>
      <c r="E192" s="75"/>
      <c r="F192" s="75"/>
      <c r="G192" s="75"/>
      <c r="H192" s="75"/>
      <c r="I192" s="75"/>
      <c r="J192" s="76"/>
      <c r="K192" s="76"/>
    </row>
    <row r="193" spans="1:11" ht="14.25">
      <c r="A193" s="76"/>
      <c r="B193" s="75"/>
      <c r="C193" s="71"/>
      <c r="D193" s="75"/>
      <c r="E193" s="75"/>
      <c r="F193" s="75"/>
      <c r="G193" s="75"/>
      <c r="H193" s="75"/>
      <c r="I193" s="75"/>
      <c r="J193" s="76"/>
      <c r="K193" s="76"/>
    </row>
    <row r="194" spans="1:3" ht="14.25">
      <c r="A194" s="76"/>
      <c r="B194" s="75"/>
      <c r="C194" s="71"/>
    </row>
    <row r="195" spans="1:3" ht="14.25">
      <c r="A195" s="76"/>
      <c r="B195" s="75"/>
      <c r="C195" s="71"/>
    </row>
    <row r="196" spans="1:3" ht="14.25">
      <c r="A196" s="76"/>
      <c r="B196" s="75"/>
      <c r="C196" s="71"/>
    </row>
    <row r="197" spans="1:3" ht="14.25">
      <c r="A197" s="76"/>
      <c r="B197" s="75"/>
      <c r="C197" s="71"/>
    </row>
    <row r="198" spans="1:3" ht="14.25">
      <c r="A198" s="76"/>
      <c r="B198" s="75"/>
      <c r="C198" s="71"/>
    </row>
    <row r="199" spans="1:3" ht="14.25">
      <c r="A199" s="76"/>
      <c r="B199" s="75"/>
      <c r="C199" s="71"/>
    </row>
    <row r="200" spans="1:3" ht="14.25">
      <c r="A200" s="76"/>
      <c r="B200" s="75"/>
      <c r="C200" s="71"/>
    </row>
    <row r="201" spans="1:3" ht="14.25">
      <c r="A201" s="76"/>
      <c r="B201" s="75"/>
      <c r="C201" s="71"/>
    </row>
    <row r="202" spans="1:3" ht="14.25">
      <c r="A202" s="76"/>
      <c r="B202" s="75"/>
      <c r="C202" s="71"/>
    </row>
    <row r="203" spans="1:3" ht="14.25">
      <c r="A203" s="76"/>
      <c r="B203" s="75"/>
      <c r="C203" s="71"/>
    </row>
    <row r="204" spans="1:3" ht="14.25">
      <c r="A204" s="76"/>
      <c r="B204" s="75"/>
      <c r="C204" s="71"/>
    </row>
    <row r="205" spans="1:3" ht="14.25">
      <c r="A205" s="76"/>
      <c r="B205" s="75"/>
      <c r="C205" s="71"/>
    </row>
    <row r="206" spans="1:3" ht="14.25">
      <c r="A206" s="76"/>
      <c r="B206" s="75"/>
      <c r="C206" s="71"/>
    </row>
    <row r="207" spans="1:3" ht="14.25">
      <c r="A207" s="76"/>
      <c r="B207" s="75"/>
      <c r="C207" s="71"/>
    </row>
    <row r="208" spans="1:3" ht="14.25">
      <c r="A208" s="76"/>
      <c r="B208" s="75"/>
      <c r="C208" s="71"/>
    </row>
    <row r="209" spans="1:3" ht="14.25">
      <c r="A209" s="76"/>
      <c r="B209" s="75"/>
      <c r="C209" s="71"/>
    </row>
    <row r="210" spans="1:3" ht="14.25">
      <c r="A210" s="76"/>
      <c r="B210" s="75"/>
      <c r="C210" s="71"/>
    </row>
    <row r="211" spans="1:3" ht="14.25">
      <c r="A211" s="76"/>
      <c r="B211" s="75"/>
      <c r="C211" s="71"/>
    </row>
    <row r="212" spans="1:3" ht="14.25">
      <c r="A212" s="76"/>
      <c r="B212" s="75"/>
      <c r="C212" s="71"/>
    </row>
    <row r="213" spans="1:3" ht="14.25">
      <c r="A213" s="76"/>
      <c r="B213" s="75"/>
      <c r="C213" s="71"/>
    </row>
    <row r="214" spans="1:3" ht="14.25">
      <c r="A214" s="76"/>
      <c r="B214" s="75"/>
      <c r="C214" s="71"/>
    </row>
    <row r="215" spans="1:3" ht="14.25">
      <c r="A215" s="76"/>
      <c r="B215" s="75"/>
      <c r="C215" s="71"/>
    </row>
    <row r="216" spans="1:3" ht="14.25">
      <c r="A216" s="76"/>
      <c r="B216" s="75"/>
      <c r="C216" s="71"/>
    </row>
    <row r="217" spans="1:3" ht="14.25">
      <c r="A217" s="76"/>
      <c r="B217" s="75"/>
      <c r="C217" s="71"/>
    </row>
    <row r="218" spans="1:3" ht="14.25">
      <c r="A218" s="76"/>
      <c r="B218" s="75"/>
      <c r="C218" s="71"/>
    </row>
    <row r="219" spans="1:3" ht="14.25">
      <c r="A219" s="76"/>
      <c r="B219" s="75"/>
      <c r="C219" s="71"/>
    </row>
    <row r="220" spans="1:3" ht="14.25">
      <c r="A220" s="76"/>
      <c r="B220" s="75"/>
      <c r="C220" s="71"/>
    </row>
    <row r="221" spans="1:3" ht="14.25">
      <c r="A221" s="76"/>
      <c r="B221" s="75"/>
      <c r="C221" s="71"/>
    </row>
    <row r="222" spans="1:3" ht="14.25">
      <c r="A222" s="76"/>
      <c r="B222" s="75"/>
      <c r="C222" s="71"/>
    </row>
    <row r="223" spans="1:3" ht="14.25">
      <c r="A223" s="76"/>
      <c r="B223" s="75"/>
      <c r="C223" s="71"/>
    </row>
    <row r="224" spans="1:3" ht="14.25">
      <c r="A224" s="76"/>
      <c r="B224" s="75"/>
      <c r="C224" s="71"/>
    </row>
    <row r="225" spans="1:3" ht="14.25">
      <c r="A225" s="76"/>
      <c r="B225" s="75"/>
      <c r="C225" s="71"/>
    </row>
    <row r="226" spans="1:3" ht="14.25">
      <c r="A226" s="76"/>
      <c r="B226" s="75"/>
      <c r="C226" s="71"/>
    </row>
    <row r="227" spans="1:3" ht="14.25">
      <c r="A227" s="76"/>
      <c r="B227" s="75"/>
      <c r="C227" s="71"/>
    </row>
    <row r="228" spans="1:3" ht="14.25">
      <c r="A228" s="76"/>
      <c r="B228" s="75"/>
      <c r="C228" s="71"/>
    </row>
    <row r="229" spans="1:3" ht="14.25">
      <c r="A229" s="76"/>
      <c r="B229" s="75"/>
      <c r="C229" s="71"/>
    </row>
    <row r="230" spans="1:3" ht="14.25">
      <c r="A230" s="76"/>
      <c r="B230" s="75"/>
      <c r="C230" s="71"/>
    </row>
    <row r="231" spans="1:3" ht="14.25">
      <c r="A231" s="76"/>
      <c r="B231" s="75"/>
      <c r="C231" s="71"/>
    </row>
    <row r="232" spans="1:3" ht="14.25">
      <c r="A232" s="76"/>
      <c r="B232" s="75"/>
      <c r="C232" s="71"/>
    </row>
    <row r="233" spans="1:3" ht="14.25">
      <c r="A233" s="76"/>
      <c r="B233" s="75"/>
      <c r="C233" s="71"/>
    </row>
    <row r="234" spans="1:3" ht="14.25">
      <c r="A234" s="76"/>
      <c r="B234" s="75"/>
      <c r="C234" s="71"/>
    </row>
    <row r="235" spans="1:3" ht="14.25">
      <c r="A235" s="76"/>
      <c r="B235" s="75"/>
      <c r="C235" s="71"/>
    </row>
    <row r="236" spans="1:3" ht="14.25">
      <c r="A236" s="76"/>
      <c r="B236" s="75"/>
      <c r="C236" s="71"/>
    </row>
    <row r="237" spans="1:3" ht="14.25">
      <c r="A237" s="76"/>
      <c r="B237" s="75"/>
      <c r="C237" s="71"/>
    </row>
    <row r="238" spans="1:3" ht="14.25">
      <c r="A238" s="76"/>
      <c r="B238" s="75"/>
      <c r="C238" s="71"/>
    </row>
    <row r="239" spans="1:3" ht="14.25">
      <c r="A239" s="76"/>
      <c r="B239" s="75"/>
      <c r="C239" s="71"/>
    </row>
    <row r="240" spans="1:3" ht="14.25">
      <c r="A240" s="76"/>
      <c r="B240" s="75"/>
      <c r="C240" s="71"/>
    </row>
    <row r="241" spans="1:3" ht="14.25">
      <c r="A241" s="76"/>
      <c r="B241" s="75"/>
      <c r="C241" s="71"/>
    </row>
    <row r="242" spans="1:3" ht="14.25">
      <c r="A242" s="76"/>
      <c r="B242" s="75"/>
      <c r="C242" s="71"/>
    </row>
    <row r="243" spans="1:3" ht="14.25">
      <c r="A243" s="76"/>
      <c r="B243" s="75"/>
      <c r="C243" s="71"/>
    </row>
    <row r="244" spans="1:3" ht="14.25">
      <c r="A244" s="76"/>
      <c r="B244" s="75"/>
      <c r="C244" s="71"/>
    </row>
    <row r="245" spans="1:3" ht="14.25">
      <c r="A245" s="76"/>
      <c r="B245" s="75"/>
      <c r="C245" s="71"/>
    </row>
    <row r="246" spans="1:3" ht="14.25">
      <c r="A246" s="76"/>
      <c r="B246" s="75"/>
      <c r="C246" s="71"/>
    </row>
    <row r="247" spans="1:3" ht="14.25">
      <c r="A247" s="76"/>
      <c r="B247" s="75"/>
      <c r="C247" s="71"/>
    </row>
    <row r="248" spans="1:3" ht="14.25">
      <c r="A248" s="76"/>
      <c r="B248" s="75"/>
      <c r="C248" s="71"/>
    </row>
    <row r="249" spans="1:3" ht="14.25">
      <c r="A249" s="76"/>
      <c r="B249" s="75"/>
      <c r="C249" s="71"/>
    </row>
    <row r="250" spans="1:3" ht="14.25">
      <c r="A250" s="76"/>
      <c r="B250" s="75"/>
      <c r="C250" s="71"/>
    </row>
    <row r="251" spans="1:3" ht="14.25">
      <c r="A251" s="76"/>
      <c r="B251" s="75"/>
      <c r="C251" s="71"/>
    </row>
    <row r="252" spans="1:3" ht="14.25">
      <c r="A252" s="76"/>
      <c r="B252" s="75"/>
      <c r="C252" s="71"/>
    </row>
    <row r="253" spans="1:3" ht="14.25">
      <c r="A253" s="76"/>
      <c r="B253" s="75"/>
      <c r="C253" s="71"/>
    </row>
    <row r="254" spans="1:3" ht="14.25">
      <c r="A254" s="76"/>
      <c r="B254" s="75"/>
      <c r="C254" s="71"/>
    </row>
    <row r="255" spans="1:3" ht="14.25">
      <c r="A255" s="76"/>
      <c r="B255" s="75"/>
      <c r="C255" s="71"/>
    </row>
    <row r="256" spans="1:3" ht="14.25">
      <c r="A256" s="76"/>
      <c r="B256" s="75"/>
      <c r="C256" s="71"/>
    </row>
    <row r="257" spans="1:3" ht="14.25">
      <c r="A257" s="76"/>
      <c r="B257" s="75"/>
      <c r="C257" s="71"/>
    </row>
    <row r="258" spans="1:3" ht="14.25">
      <c r="A258" s="76"/>
      <c r="B258" s="75"/>
      <c r="C258" s="71"/>
    </row>
    <row r="259" spans="1:3" ht="14.25">
      <c r="A259" s="76"/>
      <c r="B259" s="75"/>
      <c r="C259" s="71"/>
    </row>
    <row r="260" spans="1:3" ht="14.25">
      <c r="A260" s="76"/>
      <c r="B260" s="75"/>
      <c r="C260" s="71"/>
    </row>
    <row r="261" spans="1:3" ht="14.25">
      <c r="A261" s="76"/>
      <c r="B261" s="75"/>
      <c r="C261" s="71"/>
    </row>
    <row r="262" spans="1:3" ht="14.25">
      <c r="A262" s="76"/>
      <c r="B262" s="75"/>
      <c r="C262" s="71"/>
    </row>
    <row r="263" spans="1:3" ht="14.25">
      <c r="A263" s="76"/>
      <c r="B263" s="75"/>
      <c r="C263" s="71"/>
    </row>
    <row r="264" spans="1:3" ht="14.25">
      <c r="A264" s="76"/>
      <c r="B264" s="75"/>
      <c r="C264" s="71"/>
    </row>
    <row r="265" spans="1:3" ht="14.25">
      <c r="A265" s="76"/>
      <c r="B265" s="75"/>
      <c r="C265" s="71"/>
    </row>
    <row r="266" spans="1:3" ht="14.25">
      <c r="A266" s="76"/>
      <c r="B266" s="75"/>
      <c r="C266" s="71"/>
    </row>
    <row r="267" spans="1:3" ht="14.25">
      <c r="A267" s="76"/>
      <c r="B267" s="75"/>
      <c r="C267" s="71"/>
    </row>
    <row r="268" spans="1:3" ht="14.25">
      <c r="A268" s="76"/>
      <c r="B268" s="75"/>
      <c r="C268" s="71"/>
    </row>
    <row r="269" spans="1:3" ht="14.25">
      <c r="A269" s="76"/>
      <c r="B269" s="75"/>
      <c r="C269" s="71"/>
    </row>
    <row r="270" spans="1:3" ht="14.25">
      <c r="A270" s="76"/>
      <c r="B270" s="75"/>
      <c r="C270" s="71"/>
    </row>
    <row r="271" spans="1:3" ht="14.25">
      <c r="A271" s="76"/>
      <c r="B271" s="75"/>
      <c r="C271" s="71"/>
    </row>
    <row r="272" spans="1:3" ht="14.25">
      <c r="A272" s="76"/>
      <c r="B272" s="75"/>
      <c r="C272" s="71"/>
    </row>
    <row r="273" spans="1:3" ht="14.25">
      <c r="A273" s="76"/>
      <c r="B273" s="75"/>
      <c r="C273" s="71"/>
    </row>
    <row r="274" spans="1:3" ht="14.25">
      <c r="A274" s="76"/>
      <c r="B274" s="75"/>
      <c r="C274" s="71"/>
    </row>
    <row r="275" spans="1:3" ht="14.25">
      <c r="A275" s="76"/>
      <c r="B275" s="75"/>
      <c r="C275" s="71"/>
    </row>
    <row r="276" spans="1:3" ht="14.25">
      <c r="A276" s="76"/>
      <c r="B276" s="75"/>
      <c r="C276" s="71"/>
    </row>
    <row r="277" spans="1:3" ht="14.25">
      <c r="A277" s="76"/>
      <c r="B277" s="75"/>
      <c r="C277" s="71"/>
    </row>
    <row r="278" spans="1:3" ht="14.25">
      <c r="A278" s="76"/>
      <c r="B278" s="75"/>
      <c r="C278" s="71"/>
    </row>
    <row r="279" spans="1:3" ht="14.25">
      <c r="A279" s="76"/>
      <c r="B279" s="75"/>
      <c r="C279" s="71"/>
    </row>
    <row r="280" spans="1:3" ht="14.25">
      <c r="A280" s="76"/>
      <c r="B280" s="75"/>
      <c r="C280" s="71"/>
    </row>
    <row r="281" spans="1:3" ht="14.25">
      <c r="A281" s="76"/>
      <c r="B281" s="75"/>
      <c r="C281" s="71"/>
    </row>
    <row r="282" spans="1:3" ht="14.25">
      <c r="A282" s="76"/>
      <c r="B282" s="75"/>
      <c r="C282" s="71"/>
    </row>
    <row r="283" spans="1:3" ht="14.25">
      <c r="A283" s="76"/>
      <c r="B283" s="75"/>
      <c r="C283" s="71"/>
    </row>
    <row r="284" spans="1:3" ht="14.25">
      <c r="A284" s="76"/>
      <c r="B284" s="75"/>
      <c r="C284" s="71"/>
    </row>
    <row r="285" spans="1:3" ht="14.25">
      <c r="A285" s="76"/>
      <c r="B285" s="75"/>
      <c r="C285" s="71"/>
    </row>
    <row r="286" spans="1:3" ht="14.25">
      <c r="A286" s="76"/>
      <c r="B286" s="75"/>
      <c r="C286" s="71"/>
    </row>
    <row r="287" spans="1:3" ht="14.25">
      <c r="A287" s="76"/>
      <c r="B287" s="75"/>
      <c r="C287" s="71"/>
    </row>
    <row r="288" spans="1:3" ht="14.25">
      <c r="A288" s="76"/>
      <c r="B288" s="75"/>
      <c r="C288" s="71"/>
    </row>
    <row r="289" spans="1:3" ht="14.25">
      <c r="A289" s="76"/>
      <c r="B289" s="75"/>
      <c r="C289" s="71"/>
    </row>
    <row r="290" spans="1:3" ht="14.25">
      <c r="A290" s="76"/>
      <c r="B290" s="75"/>
      <c r="C290" s="71"/>
    </row>
    <row r="291" spans="1:3" ht="14.25">
      <c r="A291" s="76"/>
      <c r="B291" s="75"/>
      <c r="C291" s="71"/>
    </row>
    <row r="292" spans="1:3" ht="14.25">
      <c r="A292" s="76"/>
      <c r="B292" s="75"/>
      <c r="C292" s="71"/>
    </row>
    <row r="293" spans="1:3" ht="14.25">
      <c r="A293" s="76"/>
      <c r="B293" s="75"/>
      <c r="C293" s="71"/>
    </row>
    <row r="294" spans="1:3" ht="14.25">
      <c r="A294" s="76"/>
      <c r="B294" s="75"/>
      <c r="C294" s="71"/>
    </row>
    <row r="295" spans="1:3" ht="14.25">
      <c r="A295" s="76"/>
      <c r="B295" s="75"/>
      <c r="C295" s="71"/>
    </row>
    <row r="296" spans="1:3" ht="14.25">
      <c r="A296" s="76"/>
      <c r="B296" s="75"/>
      <c r="C296" s="71"/>
    </row>
    <row r="297" spans="1:3" ht="14.25">
      <c r="A297" s="76"/>
      <c r="B297" s="75"/>
      <c r="C297" s="71"/>
    </row>
    <row r="298" spans="1:3" ht="14.25">
      <c r="A298" s="76"/>
      <c r="B298" s="75"/>
      <c r="C298" s="71"/>
    </row>
    <row r="299" spans="1:3" ht="14.25">
      <c r="A299" s="76"/>
      <c r="B299" s="75"/>
      <c r="C299" s="71"/>
    </row>
    <row r="300" spans="1:3" ht="14.25">
      <c r="A300" s="76"/>
      <c r="B300" s="75"/>
      <c r="C300" s="71"/>
    </row>
    <row r="301" spans="1:3" ht="14.25">
      <c r="A301" s="76"/>
      <c r="B301" s="75"/>
      <c r="C301" s="71"/>
    </row>
    <row r="302" spans="1:3" ht="14.25">
      <c r="A302" s="76"/>
      <c r="B302" s="75"/>
      <c r="C302" s="71"/>
    </row>
    <row r="303" spans="1:3" ht="14.25">
      <c r="A303" s="76"/>
      <c r="B303" s="75"/>
      <c r="C303" s="71"/>
    </row>
    <row r="304" spans="1:3" ht="14.25">
      <c r="A304" s="76"/>
      <c r="B304" s="75"/>
      <c r="C304" s="71"/>
    </row>
    <row r="305" spans="1:3" ht="14.25">
      <c r="A305" s="76"/>
      <c r="B305" s="75"/>
      <c r="C305" s="71"/>
    </row>
    <row r="306" spans="1:3" ht="14.25">
      <c r="A306" s="76"/>
      <c r="B306" s="75"/>
      <c r="C306" s="71"/>
    </row>
    <row r="307" spans="1:3" ht="14.25">
      <c r="A307" s="76"/>
      <c r="B307" s="75"/>
      <c r="C307" s="71"/>
    </row>
    <row r="308" spans="1:3" ht="14.25">
      <c r="A308" s="76"/>
      <c r="B308" s="75"/>
      <c r="C308" s="71"/>
    </row>
    <row r="309" spans="1:3" ht="14.25">
      <c r="A309" s="76"/>
      <c r="B309" s="75"/>
      <c r="C309" s="71"/>
    </row>
    <row r="310" spans="1:3" ht="14.25">
      <c r="A310" s="76"/>
      <c r="B310" s="75"/>
      <c r="C310" s="71"/>
    </row>
    <row r="311" spans="1:3" ht="14.25">
      <c r="A311" s="76"/>
      <c r="B311" s="75"/>
      <c r="C311" s="71"/>
    </row>
    <row r="312" spans="1:3" ht="14.25">
      <c r="A312" s="76"/>
      <c r="B312" s="75"/>
      <c r="C312" s="71"/>
    </row>
    <row r="313" spans="1:3" ht="14.25">
      <c r="A313" s="76"/>
      <c r="B313" s="75"/>
      <c r="C313" s="71"/>
    </row>
    <row r="314" spans="1:3" ht="14.25">
      <c r="A314" s="76"/>
      <c r="B314" s="75"/>
      <c r="C314" s="71"/>
    </row>
    <row r="315" spans="1:3" ht="14.25">
      <c r="A315" s="76"/>
      <c r="B315" s="75"/>
      <c r="C315" s="71"/>
    </row>
    <row r="316" spans="1:3" ht="14.25">
      <c r="A316" s="76"/>
      <c r="B316" s="75"/>
      <c r="C316" s="71"/>
    </row>
    <row r="317" spans="1:3" ht="14.25">
      <c r="A317" s="76"/>
      <c r="B317" s="75"/>
      <c r="C317" s="71"/>
    </row>
    <row r="318" spans="1:3" ht="14.25">
      <c r="A318" s="76"/>
      <c r="B318" s="75"/>
      <c r="C318" s="71"/>
    </row>
    <row r="319" spans="1:3" ht="14.25">
      <c r="A319" s="76"/>
      <c r="B319" s="75"/>
      <c r="C319" s="71"/>
    </row>
    <row r="320" spans="1:3" ht="14.25">
      <c r="A320" s="76"/>
      <c r="B320" s="75"/>
      <c r="C320" s="71"/>
    </row>
    <row r="321" spans="1:3" ht="14.25">
      <c r="A321" s="76"/>
      <c r="B321" s="75"/>
      <c r="C321" s="71"/>
    </row>
    <row r="322" spans="1:3" ht="14.25">
      <c r="A322" s="76"/>
      <c r="B322" s="75"/>
      <c r="C322" s="71"/>
    </row>
    <row r="323" spans="1:3" ht="14.25">
      <c r="A323" s="76"/>
      <c r="B323" s="75"/>
      <c r="C323" s="71"/>
    </row>
    <row r="324" spans="1:3" ht="14.25">
      <c r="A324" s="76"/>
      <c r="B324" s="75"/>
      <c r="C324" s="71"/>
    </row>
    <row r="325" spans="1:3" ht="14.25">
      <c r="A325" s="76"/>
      <c r="B325" s="75"/>
      <c r="C325" s="71"/>
    </row>
    <row r="326" spans="1:3" ht="14.25">
      <c r="A326" s="76"/>
      <c r="B326" s="75"/>
      <c r="C326" s="71"/>
    </row>
    <row r="327" spans="1:3" ht="14.25">
      <c r="A327" s="76"/>
      <c r="B327" s="75"/>
      <c r="C327" s="71"/>
    </row>
    <row r="328" spans="1:3" ht="14.25">
      <c r="A328" s="76"/>
      <c r="B328" s="75"/>
      <c r="C328" s="71"/>
    </row>
    <row r="329" spans="1:3" ht="14.25">
      <c r="A329" s="76"/>
      <c r="B329" s="75"/>
      <c r="C329" s="71"/>
    </row>
    <row r="330" spans="1:3" ht="14.25">
      <c r="A330" s="76"/>
      <c r="B330" s="75"/>
      <c r="C330" s="71"/>
    </row>
    <row r="331" spans="1:3" ht="14.25">
      <c r="A331" s="76"/>
      <c r="B331" s="75"/>
      <c r="C331" s="71"/>
    </row>
    <row r="332" spans="1:3" ht="14.25">
      <c r="A332" s="76"/>
      <c r="B332" s="75"/>
      <c r="C332" s="71"/>
    </row>
    <row r="333" spans="1:3" ht="14.25">
      <c r="A333" s="76"/>
      <c r="B333" s="75"/>
      <c r="C333" s="71"/>
    </row>
    <row r="334" spans="1:3" ht="14.25">
      <c r="A334" s="76"/>
      <c r="B334" s="75"/>
      <c r="C334" s="71"/>
    </row>
    <row r="335" spans="1:3" ht="14.25">
      <c r="A335" s="76"/>
      <c r="B335" s="75"/>
      <c r="C335" s="71"/>
    </row>
    <row r="336" spans="1:3" ht="14.25">
      <c r="A336" s="76"/>
      <c r="B336" s="75"/>
      <c r="C336" s="71"/>
    </row>
    <row r="337" spans="1:3" ht="14.25">
      <c r="A337" s="76"/>
      <c r="B337" s="75"/>
      <c r="C337" s="71"/>
    </row>
    <row r="338" spans="1:3" ht="14.25">
      <c r="A338" s="76"/>
      <c r="B338" s="75"/>
      <c r="C338" s="71"/>
    </row>
    <row r="339" spans="1:3" ht="14.25">
      <c r="A339" s="76"/>
      <c r="B339" s="75"/>
      <c r="C339" s="71"/>
    </row>
    <row r="340" spans="1:3" ht="14.25">
      <c r="A340" s="76"/>
      <c r="B340" s="75"/>
      <c r="C340" s="71"/>
    </row>
    <row r="341" spans="1:3" ht="14.25">
      <c r="A341" s="76"/>
      <c r="B341" s="75"/>
      <c r="C341" s="71"/>
    </row>
    <row r="342" spans="1:3" ht="14.25">
      <c r="A342" s="76"/>
      <c r="B342" s="75"/>
      <c r="C342" s="71"/>
    </row>
    <row r="343" spans="1:3" ht="14.25">
      <c r="A343" s="76"/>
      <c r="B343" s="75"/>
      <c r="C343" s="71"/>
    </row>
    <row r="344" spans="1:3" ht="14.25">
      <c r="A344" s="76"/>
      <c r="B344" s="75"/>
      <c r="C344" s="71"/>
    </row>
    <row r="345" spans="1:3" ht="14.25">
      <c r="A345" s="76"/>
      <c r="B345" s="75"/>
      <c r="C345" s="71"/>
    </row>
    <row r="346" spans="1:3" ht="14.25">
      <c r="A346" s="76"/>
      <c r="B346" s="75"/>
      <c r="C346" s="71"/>
    </row>
    <row r="347" spans="1:3" ht="14.25">
      <c r="A347" s="76"/>
      <c r="B347" s="75"/>
      <c r="C347" s="71"/>
    </row>
    <row r="348" spans="1:3" ht="14.25">
      <c r="A348" s="76"/>
      <c r="B348" s="75"/>
      <c r="C348" s="71"/>
    </row>
    <row r="349" spans="1:3" ht="14.25">
      <c r="A349" s="76"/>
      <c r="B349" s="75"/>
      <c r="C349" s="71"/>
    </row>
    <row r="350" spans="1:3" ht="14.25">
      <c r="A350" s="76"/>
      <c r="B350" s="75"/>
      <c r="C350" s="71"/>
    </row>
    <row r="351" spans="1:3" ht="14.25">
      <c r="A351" s="76"/>
      <c r="B351" s="75"/>
      <c r="C351" s="71"/>
    </row>
    <row r="352" spans="1:3" ht="14.25">
      <c r="A352" s="76"/>
      <c r="B352" s="75"/>
      <c r="C352" s="71"/>
    </row>
    <row r="353" spans="1:3" ht="14.25">
      <c r="A353" s="76"/>
      <c r="B353" s="75"/>
      <c r="C353" s="71"/>
    </row>
    <row r="354" spans="1:3" ht="14.25">
      <c r="A354" s="76"/>
      <c r="B354" s="75"/>
      <c r="C354" s="71"/>
    </row>
    <row r="355" spans="1:3" ht="14.25">
      <c r="A355" s="76"/>
      <c r="B355" s="75"/>
      <c r="C355" s="71"/>
    </row>
    <row r="356" spans="1:3" ht="14.25">
      <c r="A356" s="76"/>
      <c r="B356" s="75"/>
      <c r="C356" s="71"/>
    </row>
    <row r="357" spans="1:3" ht="14.25">
      <c r="A357" s="76"/>
      <c r="B357" s="75"/>
      <c r="C357" s="71"/>
    </row>
    <row r="358" spans="1:3" ht="14.25">
      <c r="A358" s="76"/>
      <c r="B358" s="75"/>
      <c r="C358" s="71"/>
    </row>
    <row r="359" spans="1:3" ht="14.25">
      <c r="A359" s="76"/>
      <c r="B359" s="75"/>
      <c r="C359" s="71"/>
    </row>
    <row r="360" spans="1:3" ht="14.25">
      <c r="A360" s="76"/>
      <c r="B360" s="75"/>
      <c r="C360" s="71"/>
    </row>
    <row r="361" spans="1:3" ht="14.25">
      <c r="A361" s="76"/>
      <c r="B361" s="75"/>
      <c r="C361" s="71"/>
    </row>
    <row r="362" spans="1:3" ht="14.25">
      <c r="A362" s="76"/>
      <c r="B362" s="75"/>
      <c r="C362" s="71"/>
    </row>
    <row r="363" spans="1:3" ht="14.25">
      <c r="A363" s="76"/>
      <c r="B363" s="75"/>
      <c r="C363" s="71"/>
    </row>
    <row r="364" spans="1:3" ht="14.25">
      <c r="A364" s="76"/>
      <c r="B364" s="75"/>
      <c r="C364" s="71"/>
    </row>
    <row r="365" spans="1:3" ht="14.25">
      <c r="A365" s="76"/>
      <c r="B365" s="75"/>
      <c r="C365" s="71"/>
    </row>
    <row r="366" spans="1:3" ht="14.25">
      <c r="A366" s="76"/>
      <c r="B366" s="75"/>
      <c r="C366" s="71"/>
    </row>
    <row r="367" spans="1:3" ht="14.25">
      <c r="A367" s="76"/>
      <c r="B367" s="75"/>
      <c r="C367" s="71"/>
    </row>
    <row r="368" spans="1:3" ht="14.25">
      <c r="A368" s="76"/>
      <c r="B368" s="75"/>
      <c r="C368" s="71"/>
    </row>
    <row r="369" spans="1:3" ht="14.25">
      <c r="A369" s="76"/>
      <c r="B369" s="75"/>
      <c r="C369" s="71"/>
    </row>
    <row r="370" spans="1:3" ht="14.25">
      <c r="A370" s="76"/>
      <c r="B370" s="75"/>
      <c r="C370" s="71"/>
    </row>
    <row r="371" spans="1:3" ht="14.25">
      <c r="A371" s="76"/>
      <c r="B371" s="75"/>
      <c r="C371" s="71"/>
    </row>
    <row r="372" spans="1:3" ht="14.25">
      <c r="A372" s="76"/>
      <c r="B372" s="75"/>
      <c r="C372" s="71"/>
    </row>
    <row r="373" spans="1:3" ht="14.25">
      <c r="A373" s="76"/>
      <c r="B373" s="75"/>
      <c r="C373" s="71"/>
    </row>
    <row r="374" spans="1:3" ht="14.25">
      <c r="A374" s="76"/>
      <c r="B374" s="75"/>
      <c r="C374" s="71"/>
    </row>
    <row r="375" spans="1:3" ht="14.25">
      <c r="A375" s="76"/>
      <c r="B375" s="75"/>
      <c r="C375" s="71"/>
    </row>
    <row r="376" spans="1:3" ht="14.25">
      <c r="A376" s="76"/>
      <c r="B376" s="75"/>
      <c r="C376" s="71"/>
    </row>
    <row r="377" spans="1:3" ht="14.25">
      <c r="A377" s="76"/>
      <c r="B377" s="75"/>
      <c r="C377" s="71"/>
    </row>
    <row r="378" spans="1:3" ht="14.25">
      <c r="A378" s="76"/>
      <c r="B378" s="75"/>
      <c r="C378" s="71"/>
    </row>
    <row r="379" spans="1:3" ht="14.25">
      <c r="A379" s="76"/>
      <c r="B379" s="75"/>
      <c r="C379" s="71"/>
    </row>
    <row r="380" spans="1:3" ht="14.25">
      <c r="A380" s="76"/>
      <c r="B380" s="75"/>
      <c r="C380" s="71"/>
    </row>
    <row r="381" spans="1:3" ht="14.25">
      <c r="A381" s="76"/>
      <c r="B381" s="75"/>
      <c r="C381" s="71"/>
    </row>
    <row r="382" spans="1:3" ht="14.25">
      <c r="A382" s="76"/>
      <c r="B382" s="75"/>
      <c r="C382" s="71"/>
    </row>
    <row r="383" spans="1:3" ht="14.25">
      <c r="A383" s="76"/>
      <c r="B383" s="75"/>
      <c r="C383" s="71"/>
    </row>
    <row r="384" spans="1:3" ht="14.25">
      <c r="A384" s="76"/>
      <c r="B384" s="75"/>
      <c r="C384" s="71"/>
    </row>
    <row r="385" spans="1:3" ht="14.25">
      <c r="A385" s="76"/>
      <c r="B385" s="75"/>
      <c r="C385" s="71"/>
    </row>
    <row r="386" spans="1:3" ht="14.25">
      <c r="A386" s="76"/>
      <c r="B386" s="75"/>
      <c r="C386" s="71"/>
    </row>
    <row r="387" spans="1:3" ht="14.25">
      <c r="A387" s="76"/>
      <c r="B387" s="75"/>
      <c r="C387" s="71"/>
    </row>
    <row r="388" spans="1:3" ht="14.25">
      <c r="A388" s="76"/>
      <c r="B388" s="75"/>
      <c r="C388" s="71"/>
    </row>
    <row r="389" spans="1:3" ht="14.25">
      <c r="A389" s="76"/>
      <c r="B389" s="75"/>
      <c r="C389" s="71"/>
    </row>
    <row r="390" spans="1:3" ht="14.25">
      <c r="A390" s="76"/>
      <c r="B390" s="75"/>
      <c r="C390" s="71"/>
    </row>
    <row r="391" spans="1:3" ht="14.25">
      <c r="A391" s="76"/>
      <c r="B391" s="75"/>
      <c r="C391" s="71"/>
    </row>
    <row r="392" spans="1:3" ht="14.25">
      <c r="A392" s="76"/>
      <c r="B392" s="75"/>
      <c r="C392" s="71"/>
    </row>
    <row r="393" spans="1:3" ht="14.25">
      <c r="A393" s="76"/>
      <c r="B393" s="75"/>
      <c r="C393" s="71"/>
    </row>
    <row r="394" spans="1:3" ht="14.25">
      <c r="A394" s="76"/>
      <c r="B394" s="75"/>
      <c r="C394" s="71"/>
    </row>
    <row r="395" spans="1:3" ht="14.25">
      <c r="A395" s="76"/>
      <c r="B395" s="75"/>
      <c r="C395" s="71"/>
    </row>
    <row r="396" spans="1:3" ht="14.25">
      <c r="A396" s="76"/>
      <c r="B396" s="75"/>
      <c r="C396" s="71"/>
    </row>
    <row r="397" spans="1:3" ht="14.25">
      <c r="A397" s="76"/>
      <c r="B397" s="75"/>
      <c r="C397" s="71"/>
    </row>
    <row r="398" spans="1:3" ht="14.25">
      <c r="A398" s="76"/>
      <c r="B398" s="75"/>
      <c r="C398" s="71"/>
    </row>
    <row r="399" spans="1:3" ht="14.25">
      <c r="A399" s="76"/>
      <c r="B399" s="75"/>
      <c r="C399" s="71"/>
    </row>
    <row r="400" spans="2:3" ht="14.25">
      <c r="B400" s="75"/>
      <c r="C400" s="71"/>
    </row>
    <row r="401" spans="2:3" ht="14.25">
      <c r="B401" s="75"/>
      <c r="C401" s="71"/>
    </row>
    <row r="402" spans="2:3" ht="14.25">
      <c r="B402" s="75"/>
      <c r="C402" s="71"/>
    </row>
    <row r="403" spans="2:3" ht="14.25">
      <c r="B403" s="75"/>
      <c r="C403" s="71"/>
    </row>
    <row r="404" spans="2:3" ht="14.25">
      <c r="B404" s="75"/>
      <c r="C404" s="71"/>
    </row>
    <row r="405" spans="2:3" ht="14.25">
      <c r="B405" s="75"/>
      <c r="C405" s="71"/>
    </row>
    <row r="406" spans="2:3" ht="14.25">
      <c r="B406" s="75"/>
      <c r="C406" s="71"/>
    </row>
    <row r="407" spans="2:3" ht="14.25">
      <c r="B407" s="75"/>
      <c r="C407" s="71"/>
    </row>
    <row r="408" spans="2:3" ht="14.25">
      <c r="B408" s="75"/>
      <c r="C408" s="71"/>
    </row>
    <row r="409" spans="2:3" ht="14.25">
      <c r="B409" s="75"/>
      <c r="C409" s="71"/>
    </row>
    <row r="410" spans="2:3" ht="14.25">
      <c r="B410" s="75"/>
      <c r="C410" s="71"/>
    </row>
    <row r="411" spans="2:3" ht="14.25">
      <c r="B411" s="75"/>
      <c r="C411" s="71"/>
    </row>
    <row r="412" spans="2:3" ht="14.25">
      <c r="B412" s="75"/>
      <c r="C412" s="71"/>
    </row>
    <row r="413" spans="2:3" ht="14.25">
      <c r="B413" s="75"/>
      <c r="C413" s="71"/>
    </row>
    <row r="414" spans="2:3" ht="14.25">
      <c r="B414" s="75"/>
      <c r="C414" s="71"/>
    </row>
    <row r="415" spans="2:3" ht="14.25">
      <c r="B415" s="75"/>
      <c r="C415" s="71"/>
    </row>
    <row r="416" spans="2:3" ht="14.25">
      <c r="B416" s="75"/>
      <c r="C416" s="71"/>
    </row>
    <row r="417" spans="2:3" ht="14.25">
      <c r="B417" s="75"/>
      <c r="C417" s="71"/>
    </row>
    <row r="418" spans="2:3" ht="14.25">
      <c r="B418" s="75"/>
      <c r="C418" s="71"/>
    </row>
    <row r="419" spans="2:3" ht="14.25">
      <c r="B419" s="75"/>
      <c r="C419" s="71"/>
    </row>
    <row r="420" spans="2:3" ht="14.25">
      <c r="B420" s="75"/>
      <c r="C420" s="71"/>
    </row>
    <row r="421" spans="2:3" ht="14.25">
      <c r="B421" s="75"/>
      <c r="C421" s="71"/>
    </row>
    <row r="422" spans="2:3" ht="14.25">
      <c r="B422" s="75"/>
      <c r="C422" s="71"/>
    </row>
    <row r="423" spans="2:3" ht="14.25">
      <c r="B423" s="75"/>
      <c r="C423" s="71"/>
    </row>
    <row r="424" spans="2:3" ht="14.25">
      <c r="B424" s="75"/>
      <c r="C424" s="71"/>
    </row>
    <row r="425" spans="2:3" ht="14.25">
      <c r="B425" s="75"/>
      <c r="C425" s="71"/>
    </row>
    <row r="426" spans="2:3" ht="14.25">
      <c r="B426" s="75"/>
      <c r="C426" s="71"/>
    </row>
    <row r="427" spans="2:3" ht="14.25">
      <c r="B427" s="75"/>
      <c r="C427" s="71"/>
    </row>
    <row r="428" spans="2:3" ht="14.25">
      <c r="B428" s="75"/>
      <c r="C428" s="71"/>
    </row>
    <row r="429" spans="2:3" ht="14.25">
      <c r="B429" s="75"/>
      <c r="C429" s="71"/>
    </row>
    <row r="430" spans="2:3" ht="14.25">
      <c r="B430" s="75"/>
      <c r="C430" s="71"/>
    </row>
    <row r="431" spans="2:3" ht="14.25">
      <c r="B431" s="75"/>
      <c r="C431" s="71"/>
    </row>
    <row r="432" spans="2:3" ht="14.25">
      <c r="B432" s="75"/>
      <c r="C432" s="71"/>
    </row>
    <row r="433" spans="2:3" ht="14.25">
      <c r="B433" s="75"/>
      <c r="C433" s="71"/>
    </row>
    <row r="434" spans="2:3" ht="14.25">
      <c r="B434" s="75"/>
      <c r="C434" s="71"/>
    </row>
    <row r="435" spans="2:3" ht="14.25">
      <c r="B435" s="75"/>
      <c r="C435" s="71"/>
    </row>
    <row r="436" spans="2:3" ht="14.25">
      <c r="B436" s="75"/>
      <c r="C436" s="71"/>
    </row>
    <row r="437" spans="2:3" ht="14.25">
      <c r="B437" s="75"/>
      <c r="C437" s="71"/>
    </row>
    <row r="438" spans="2:3" ht="14.25">
      <c r="B438" s="75"/>
      <c r="C438" s="71"/>
    </row>
    <row r="439" spans="2:3" ht="14.25">
      <c r="B439" s="75"/>
      <c r="C439" s="71"/>
    </row>
    <row r="440" spans="2:3" ht="14.25">
      <c r="B440" s="75"/>
      <c r="C440" s="71"/>
    </row>
    <row r="441" spans="2:3" ht="14.25">
      <c r="B441" s="75"/>
      <c r="C441" s="71"/>
    </row>
    <row r="442" spans="2:3" ht="14.25">
      <c r="B442" s="75"/>
      <c r="C442" s="71"/>
    </row>
    <row r="443" spans="2:3" ht="14.25">
      <c r="B443" s="75"/>
      <c r="C443" s="71"/>
    </row>
    <row r="444" spans="2:3" ht="14.25">
      <c r="B444" s="75"/>
      <c r="C444" s="71"/>
    </row>
    <row r="445" spans="2:3" ht="14.25">
      <c r="B445" s="75"/>
      <c r="C445" s="71"/>
    </row>
    <row r="446" spans="2:3" ht="14.25">
      <c r="B446" s="75"/>
      <c r="C446" s="71"/>
    </row>
    <row r="447" spans="2:3" ht="14.25">
      <c r="B447" s="75"/>
      <c r="C447" s="71"/>
    </row>
    <row r="448" spans="2:3" ht="14.25">
      <c r="B448" s="75"/>
      <c r="C448" s="71"/>
    </row>
    <row r="449" spans="2:3" ht="14.25">
      <c r="B449" s="75"/>
      <c r="C449" s="71"/>
    </row>
    <row r="450" spans="2:3" ht="14.25">
      <c r="B450" s="75"/>
      <c r="C450" s="71"/>
    </row>
    <row r="451" spans="2:3" ht="14.25">
      <c r="B451" s="75"/>
      <c r="C451" s="71"/>
    </row>
    <row r="452" spans="2:3" ht="14.25">
      <c r="B452" s="75"/>
      <c r="C452" s="71"/>
    </row>
    <row r="453" spans="2:3" ht="14.25">
      <c r="B453" s="75"/>
      <c r="C453" s="71"/>
    </row>
    <row r="454" spans="2:3" ht="14.25">
      <c r="B454" s="75"/>
      <c r="C454" s="71"/>
    </row>
    <row r="455" spans="2:3" ht="14.25">
      <c r="B455" s="75"/>
      <c r="C455" s="71"/>
    </row>
    <row r="456" spans="2:3" ht="14.25">
      <c r="B456" s="75"/>
      <c r="C456" s="71"/>
    </row>
    <row r="457" spans="2:3" ht="14.25">
      <c r="B457" s="75"/>
      <c r="C457" s="71"/>
    </row>
    <row r="458" spans="2:3" ht="14.25">
      <c r="B458" s="75"/>
      <c r="C458" s="71"/>
    </row>
    <row r="459" spans="2:3" ht="14.25">
      <c r="B459" s="75"/>
      <c r="C459" s="71"/>
    </row>
    <row r="460" spans="2:3" ht="14.25">
      <c r="B460" s="75"/>
      <c r="C460" s="71"/>
    </row>
    <row r="461" spans="2:3" ht="14.25">
      <c r="B461" s="75"/>
      <c r="C461" s="71"/>
    </row>
    <row r="462" spans="2:3" ht="14.25">
      <c r="B462" s="75"/>
      <c r="C462" s="71"/>
    </row>
    <row r="463" spans="2:3" ht="14.25">
      <c r="B463" s="75"/>
      <c r="C463" s="71"/>
    </row>
    <row r="464" spans="2:3" ht="14.25">
      <c r="B464" s="75"/>
      <c r="C464" s="71"/>
    </row>
    <row r="465" spans="2:3" ht="14.25">
      <c r="B465" s="75"/>
      <c r="C465" s="71"/>
    </row>
    <row r="466" spans="2:3" ht="14.25">
      <c r="B466" s="75"/>
      <c r="C466" s="71"/>
    </row>
    <row r="467" spans="2:3" ht="14.25">
      <c r="B467" s="75"/>
      <c r="C467" s="71"/>
    </row>
    <row r="468" spans="2:3" ht="14.25">
      <c r="B468" s="75"/>
      <c r="C468" s="71"/>
    </row>
    <row r="469" spans="2:3" ht="14.25">
      <c r="B469" s="75"/>
      <c r="C469" s="71"/>
    </row>
    <row r="470" spans="2:3" ht="14.25">
      <c r="B470" s="75"/>
      <c r="C470" s="71"/>
    </row>
    <row r="471" spans="2:3" ht="14.25">
      <c r="B471" s="75"/>
      <c r="C471" s="71"/>
    </row>
    <row r="472" spans="2:3" ht="14.25">
      <c r="B472" s="75"/>
      <c r="C472" s="71"/>
    </row>
    <row r="473" spans="2:3" ht="14.25">
      <c r="B473" s="75"/>
      <c r="C473" s="71"/>
    </row>
    <row r="474" spans="2:3" ht="14.25">
      <c r="B474" s="75"/>
      <c r="C474" s="71"/>
    </row>
    <row r="475" spans="2:3" ht="14.25">
      <c r="B475" s="75"/>
      <c r="C475" s="71"/>
    </row>
    <row r="476" spans="2:3" ht="14.25">
      <c r="B476" s="75"/>
      <c r="C476" s="71"/>
    </row>
    <row r="477" spans="2:3" ht="14.25">
      <c r="B477" s="75"/>
      <c r="C477" s="71"/>
    </row>
    <row r="478" spans="2:3" ht="14.25">
      <c r="B478" s="75"/>
      <c r="C478" s="71"/>
    </row>
    <row r="479" spans="2:3" ht="14.25">
      <c r="B479" s="75"/>
      <c r="C479" s="71"/>
    </row>
    <row r="480" spans="2:3" ht="14.25">
      <c r="B480" s="75"/>
      <c r="C480" s="71"/>
    </row>
    <row r="481" spans="2:3" ht="14.25">
      <c r="B481" s="75"/>
      <c r="C481" s="71"/>
    </row>
    <row r="482" spans="2:3" ht="14.25">
      <c r="B482" s="75"/>
      <c r="C482" s="71"/>
    </row>
    <row r="483" spans="2:3" ht="14.25">
      <c r="B483" s="75"/>
      <c r="C483" s="71"/>
    </row>
    <row r="484" spans="2:3" ht="14.25">
      <c r="B484" s="75"/>
      <c r="C484" s="71"/>
    </row>
    <row r="485" spans="2:3" ht="14.25">
      <c r="B485" s="75"/>
      <c r="C485" s="71"/>
    </row>
    <row r="486" spans="2:3" ht="14.25">
      <c r="B486" s="75"/>
      <c r="C486" s="71"/>
    </row>
    <row r="487" spans="2:3" ht="14.25">
      <c r="B487" s="75"/>
      <c r="C487" s="71"/>
    </row>
    <row r="488" spans="2:3" ht="14.25">
      <c r="B488" s="75"/>
      <c r="C488" s="71"/>
    </row>
    <row r="489" spans="2:3" ht="14.25">
      <c r="B489" s="75"/>
      <c r="C489" s="71"/>
    </row>
    <row r="490" spans="2:3" ht="14.25">
      <c r="B490" s="75"/>
      <c r="C490" s="71"/>
    </row>
    <row r="491" spans="2:3" ht="14.25">
      <c r="B491" s="75"/>
      <c r="C491" s="71"/>
    </row>
    <row r="492" spans="2:3" ht="14.25">
      <c r="B492" s="75"/>
      <c r="C492" s="71"/>
    </row>
    <row r="493" spans="2:3" ht="14.25">
      <c r="B493" s="75"/>
      <c r="C493" s="71"/>
    </row>
    <row r="494" spans="2:3" ht="14.25">
      <c r="B494" s="75"/>
      <c r="C494" s="71"/>
    </row>
    <row r="495" spans="2:3" ht="14.25">
      <c r="B495" s="75"/>
      <c r="C495" s="71"/>
    </row>
    <row r="496" spans="2:3" ht="14.25">
      <c r="B496" s="75"/>
      <c r="C496" s="71"/>
    </row>
    <row r="497" spans="2:3" ht="14.25">
      <c r="B497" s="75"/>
      <c r="C497" s="71"/>
    </row>
    <row r="498" spans="2:3" ht="14.25">
      <c r="B498" s="75"/>
      <c r="C498" s="71"/>
    </row>
    <row r="499" spans="2:3" ht="14.25">
      <c r="B499" s="75"/>
      <c r="C499" s="71"/>
    </row>
    <row r="500" spans="2:3" ht="14.25">
      <c r="B500" s="75"/>
      <c r="C500" s="71"/>
    </row>
    <row r="501" spans="2:3" ht="14.25">
      <c r="B501" s="75"/>
      <c r="C501" s="71"/>
    </row>
    <row r="502" spans="2:3" ht="14.25">
      <c r="B502" s="75"/>
      <c r="C502" s="71"/>
    </row>
    <row r="503" spans="2:3" ht="14.25">
      <c r="B503" s="75"/>
      <c r="C503" s="71"/>
    </row>
    <row r="504" spans="2:3" ht="14.25">
      <c r="B504" s="75"/>
      <c r="C504" s="71"/>
    </row>
    <row r="505" spans="2:3" ht="14.25">
      <c r="B505" s="75"/>
      <c r="C505" s="71"/>
    </row>
    <row r="506" spans="2:3" ht="14.25">
      <c r="B506" s="75"/>
      <c r="C506" s="71"/>
    </row>
    <row r="507" spans="2:3" ht="14.25">
      <c r="B507" s="75"/>
      <c r="C507" s="71"/>
    </row>
    <row r="508" spans="2:3" ht="14.25">
      <c r="B508" s="75"/>
      <c r="C508" s="71"/>
    </row>
    <row r="509" spans="2:3" ht="14.25">
      <c r="B509" s="75"/>
      <c r="C509" s="71"/>
    </row>
    <row r="510" spans="2:3" ht="14.25">
      <c r="B510" s="75"/>
      <c r="C510" s="71"/>
    </row>
    <row r="511" spans="2:3" ht="14.25">
      <c r="B511" s="75"/>
      <c r="C511" s="71"/>
    </row>
    <row r="512" spans="2:3" ht="14.25">
      <c r="B512" s="75"/>
      <c r="C512" s="71"/>
    </row>
    <row r="513" spans="2:3" ht="14.25">
      <c r="B513" s="75"/>
      <c r="C513" s="71"/>
    </row>
    <row r="514" spans="2:3" ht="14.25">
      <c r="B514" s="75"/>
      <c r="C514" s="71"/>
    </row>
    <row r="515" spans="2:3" ht="14.25">
      <c r="B515" s="75"/>
      <c r="C515" s="71"/>
    </row>
    <row r="516" spans="2:3" ht="14.25">
      <c r="B516" s="75"/>
      <c r="C516" s="71"/>
    </row>
    <row r="517" spans="2:3" ht="14.25">
      <c r="B517" s="75"/>
      <c r="C517" s="71"/>
    </row>
    <row r="518" spans="2:3" ht="14.25">
      <c r="B518" s="75"/>
      <c r="C518" s="71"/>
    </row>
    <row r="519" spans="2:3" ht="14.25">
      <c r="B519" s="75"/>
      <c r="C519" s="71"/>
    </row>
    <row r="520" spans="2:3" ht="14.25">
      <c r="B520" s="75"/>
      <c r="C520" s="71"/>
    </row>
    <row r="521" spans="2:3" ht="14.25">
      <c r="B521" s="75"/>
      <c r="C521" s="71"/>
    </row>
    <row r="522" spans="2:3" ht="14.25">
      <c r="B522" s="75"/>
      <c r="C522" s="71"/>
    </row>
    <row r="523" spans="2:3" ht="14.25">
      <c r="B523" s="75"/>
      <c r="C523" s="71"/>
    </row>
    <row r="524" spans="2:3" ht="14.25">
      <c r="B524" s="75"/>
      <c r="C524" s="71"/>
    </row>
    <row r="525" spans="2:3" ht="14.25">
      <c r="B525" s="75"/>
      <c r="C525" s="71"/>
    </row>
    <row r="526" spans="2:3" ht="14.25">
      <c r="B526" s="75"/>
      <c r="C526" s="71"/>
    </row>
    <row r="527" spans="2:3" ht="14.25">
      <c r="B527" s="75"/>
      <c r="C527" s="71"/>
    </row>
    <row r="528" spans="2:3" ht="14.25">
      <c r="B528" s="75"/>
      <c r="C528" s="71"/>
    </row>
    <row r="529" spans="2:3" ht="14.25">
      <c r="B529" s="75"/>
      <c r="C529" s="71"/>
    </row>
    <row r="530" spans="2:3" ht="14.25">
      <c r="B530" s="75"/>
      <c r="C530" s="71"/>
    </row>
    <row r="531" spans="2:3" ht="14.25">
      <c r="B531" s="75"/>
      <c r="C531" s="71"/>
    </row>
    <row r="532" spans="2:3" ht="14.25">
      <c r="B532" s="75"/>
      <c r="C532" s="71"/>
    </row>
    <row r="533" spans="2:3" ht="14.25">
      <c r="B533" s="75"/>
      <c r="C533" s="71"/>
    </row>
    <row r="534" spans="2:3" ht="14.25">
      <c r="B534" s="75"/>
      <c r="C534" s="71"/>
    </row>
    <row r="535" spans="2:3" ht="14.25">
      <c r="B535" s="75"/>
      <c r="C535" s="71"/>
    </row>
    <row r="536" spans="2:3" ht="14.25">
      <c r="B536" s="75"/>
      <c r="C536" s="71"/>
    </row>
    <row r="537" spans="2:3" ht="14.25">
      <c r="B537" s="75"/>
      <c r="C537" s="71"/>
    </row>
    <row r="538" spans="2:3" ht="14.25">
      <c r="B538" s="75"/>
      <c r="C538" s="71"/>
    </row>
    <row r="539" spans="2:3" ht="14.25">
      <c r="B539" s="75"/>
      <c r="C539" s="71"/>
    </row>
    <row r="540" spans="2:3" ht="14.25">
      <c r="B540" s="75"/>
      <c r="C540" s="71"/>
    </row>
    <row r="541" spans="2:3" ht="14.25">
      <c r="B541" s="75"/>
      <c r="C541" s="71"/>
    </row>
    <row r="542" spans="2:3" ht="14.25">
      <c r="B542" s="75"/>
      <c r="C542" s="71"/>
    </row>
    <row r="543" spans="2:3" ht="14.25">
      <c r="B543" s="75"/>
      <c r="C543" s="71"/>
    </row>
    <row r="544" spans="2:3" ht="14.25">
      <c r="B544" s="75"/>
      <c r="C544" s="71"/>
    </row>
    <row r="545" spans="2:3" ht="14.25">
      <c r="B545" s="75"/>
      <c r="C545" s="71"/>
    </row>
    <row r="546" spans="2:3" ht="14.25">
      <c r="B546" s="75"/>
      <c r="C546" s="71"/>
    </row>
    <row r="547" spans="2:3" ht="14.25">
      <c r="B547" s="75"/>
      <c r="C547" s="71"/>
    </row>
    <row r="548" spans="2:3" ht="14.25">
      <c r="B548" s="75"/>
      <c r="C548" s="71"/>
    </row>
    <row r="549" spans="2:3" ht="14.25">
      <c r="B549" s="75"/>
      <c r="C549" s="71"/>
    </row>
    <row r="550" spans="2:3" ht="14.25">
      <c r="B550" s="75"/>
      <c r="C550" s="71"/>
    </row>
    <row r="551" spans="2:3" ht="14.25">
      <c r="B551" s="75"/>
      <c r="C551" s="71"/>
    </row>
    <row r="552" spans="2:3" ht="14.25">
      <c r="B552" s="75"/>
      <c r="C552" s="71"/>
    </row>
    <row r="553" spans="2:3" ht="14.25">
      <c r="B553" s="75"/>
      <c r="C553" s="71"/>
    </row>
    <row r="554" spans="2:3" ht="14.25">
      <c r="B554" s="75"/>
      <c r="C554" s="71"/>
    </row>
    <row r="555" spans="2:3" ht="14.25">
      <c r="B555" s="75"/>
      <c r="C555" s="71"/>
    </row>
    <row r="556" spans="2:3" ht="14.25">
      <c r="B556" s="75"/>
      <c r="C556" s="71"/>
    </row>
    <row r="557" spans="2:3" ht="14.25">
      <c r="B557" s="75"/>
      <c r="C557" s="71"/>
    </row>
    <row r="558" spans="2:3" ht="14.25">
      <c r="B558" s="75"/>
      <c r="C558" s="71"/>
    </row>
    <row r="559" spans="2:3" ht="14.25">
      <c r="B559" s="75"/>
      <c r="C559" s="71"/>
    </row>
    <row r="560" spans="2:3" ht="14.25">
      <c r="B560" s="75"/>
      <c r="C560" s="71"/>
    </row>
    <row r="561" spans="2:3" ht="14.25">
      <c r="B561" s="75"/>
      <c r="C561" s="71"/>
    </row>
    <row r="562" spans="2:3" ht="14.25">
      <c r="B562" s="75"/>
      <c r="C562" s="71"/>
    </row>
    <row r="563" spans="2:3" ht="14.25">
      <c r="B563" s="75"/>
      <c r="C563" s="71"/>
    </row>
    <row r="564" spans="2:3" ht="14.25">
      <c r="B564" s="75"/>
      <c r="C564" s="71"/>
    </row>
    <row r="565" spans="2:3" ht="14.25">
      <c r="B565" s="75"/>
      <c r="C565" s="71"/>
    </row>
    <row r="566" spans="2:3" ht="14.25">
      <c r="B566" s="75"/>
      <c r="C566" s="71"/>
    </row>
    <row r="567" spans="2:3" ht="14.25">
      <c r="B567" s="75"/>
      <c r="C567" s="71"/>
    </row>
    <row r="568" spans="2:3" ht="14.25">
      <c r="B568" s="75"/>
      <c r="C568" s="71"/>
    </row>
    <row r="569" spans="2:3" ht="14.25">
      <c r="B569" s="75"/>
      <c r="C569" s="71"/>
    </row>
    <row r="570" spans="2:3" ht="14.25">
      <c r="B570" s="75"/>
      <c r="C570" s="71"/>
    </row>
    <row r="571" spans="2:3" ht="14.25">
      <c r="B571" s="75"/>
      <c r="C571" s="71"/>
    </row>
    <row r="572" spans="2:3" ht="14.25">
      <c r="B572" s="75"/>
      <c r="C572" s="71"/>
    </row>
    <row r="573" spans="2:3" ht="14.25">
      <c r="B573" s="75"/>
      <c r="C573" s="71"/>
    </row>
    <row r="574" spans="2:3" ht="14.25">
      <c r="B574" s="75"/>
      <c r="C574" s="71"/>
    </row>
    <row r="575" spans="2:3" ht="14.25">
      <c r="B575" s="75"/>
      <c r="C575" s="71"/>
    </row>
    <row r="576" spans="2:3" ht="14.25">
      <c r="B576" s="75"/>
      <c r="C576" s="71"/>
    </row>
    <row r="577" spans="2:3" ht="14.25">
      <c r="B577" s="75"/>
      <c r="C577" s="71"/>
    </row>
    <row r="578" spans="2:3" ht="14.25">
      <c r="B578" s="75"/>
      <c r="C578" s="71"/>
    </row>
    <row r="579" spans="2:3" ht="14.25">
      <c r="B579" s="75"/>
      <c r="C579" s="71"/>
    </row>
    <row r="580" spans="2:3" ht="14.25">
      <c r="B580" s="75"/>
      <c r="C580" s="71"/>
    </row>
    <row r="581" spans="2:3" ht="14.25">
      <c r="B581" s="75"/>
      <c r="C581" s="71"/>
    </row>
    <row r="582" spans="2:3" ht="14.25">
      <c r="B582" s="75"/>
      <c r="C582" s="71"/>
    </row>
    <row r="583" spans="2:3" ht="14.25">
      <c r="B583" s="75"/>
      <c r="C583" s="71"/>
    </row>
    <row r="584" spans="2:3" ht="14.25">
      <c r="B584" s="75"/>
      <c r="C584" s="71"/>
    </row>
    <row r="585" spans="2:3" ht="14.25">
      <c r="B585" s="75"/>
      <c r="C585" s="71"/>
    </row>
    <row r="586" spans="2:3" ht="14.25">
      <c r="B586" s="75"/>
      <c r="C586" s="71"/>
    </row>
    <row r="587" spans="2:3" ht="14.25">
      <c r="B587" s="75"/>
      <c r="C587" s="71"/>
    </row>
    <row r="588" spans="2:3" ht="14.25">
      <c r="B588" s="75"/>
      <c r="C588" s="71"/>
    </row>
    <row r="589" spans="2:3" ht="14.25">
      <c r="B589" s="75"/>
      <c r="C589" s="71"/>
    </row>
    <row r="590" spans="2:3" ht="14.25">
      <c r="B590" s="75"/>
      <c r="C590" s="71"/>
    </row>
    <row r="591" spans="2:3" ht="14.25">
      <c r="B591" s="75"/>
      <c r="C591" s="71"/>
    </row>
    <row r="592" spans="2:3" ht="14.25">
      <c r="B592" s="75"/>
      <c r="C592" s="71"/>
    </row>
    <row r="593" spans="2:3" ht="14.25">
      <c r="B593" s="75"/>
      <c r="C593" s="71"/>
    </row>
    <row r="594" spans="2:3" ht="14.25">
      <c r="B594" s="75"/>
      <c r="C594" s="71"/>
    </row>
    <row r="595" spans="2:3" ht="14.25">
      <c r="B595" s="75"/>
      <c r="C595" s="71"/>
    </row>
    <row r="596" spans="2:3" ht="14.25">
      <c r="B596" s="75"/>
      <c r="C596" s="71"/>
    </row>
    <row r="597" spans="2:3" ht="14.25">
      <c r="B597" s="75"/>
      <c r="C597" s="71"/>
    </row>
    <row r="598" spans="2:3" ht="14.25">
      <c r="B598" s="75"/>
      <c r="C598" s="71"/>
    </row>
    <row r="599" spans="2:3" ht="14.25">
      <c r="B599" s="75"/>
      <c r="C599" s="71"/>
    </row>
    <row r="600" spans="2:3" ht="14.25">
      <c r="B600" s="75"/>
      <c r="C600" s="71"/>
    </row>
    <row r="601" spans="2:3" ht="14.25">
      <c r="B601" s="75"/>
      <c r="C601" s="71"/>
    </row>
    <row r="602" spans="2:3" ht="14.25">
      <c r="B602" s="75"/>
      <c r="C602" s="71"/>
    </row>
    <row r="603" spans="2:3" ht="14.25">
      <c r="B603" s="75"/>
      <c r="C603" s="71"/>
    </row>
    <row r="604" spans="2:3" ht="14.25">
      <c r="B604" s="75"/>
      <c r="C604" s="71"/>
    </row>
    <row r="605" spans="2:3" ht="14.25">
      <c r="B605" s="75"/>
      <c r="C605" s="71"/>
    </row>
    <row r="606" spans="2:3" ht="14.25">
      <c r="B606" s="75"/>
      <c r="C606" s="71"/>
    </row>
    <row r="607" spans="2:3" ht="14.25">
      <c r="B607" s="75"/>
      <c r="C607" s="71"/>
    </row>
    <row r="608" spans="2:3" ht="14.25">
      <c r="B608" s="75"/>
      <c r="C608" s="71"/>
    </row>
    <row r="609" spans="2:3" ht="14.25">
      <c r="B609" s="75"/>
      <c r="C609" s="71"/>
    </row>
    <row r="610" spans="2:3" ht="14.25">
      <c r="B610" s="75"/>
      <c r="C610" s="71"/>
    </row>
    <row r="611" spans="2:3" ht="14.25">
      <c r="B611" s="75"/>
      <c r="C611" s="71"/>
    </row>
    <row r="612" spans="2:3" ht="14.25">
      <c r="B612" s="75"/>
      <c r="C612" s="71"/>
    </row>
    <row r="613" spans="2:3" ht="14.25">
      <c r="B613" s="75"/>
      <c r="C613" s="71"/>
    </row>
    <row r="614" spans="2:3" ht="14.25">
      <c r="B614" s="75"/>
      <c r="C614" s="71"/>
    </row>
    <row r="615" spans="2:3" ht="14.25">
      <c r="B615" s="75"/>
      <c r="C615" s="71"/>
    </row>
    <row r="616" spans="2:3" ht="14.25">
      <c r="B616" s="75"/>
      <c r="C616" s="71"/>
    </row>
    <row r="617" spans="2:3" ht="14.25">
      <c r="B617" s="75"/>
      <c r="C617" s="71"/>
    </row>
    <row r="618" spans="2:3" ht="14.25">
      <c r="B618" s="75"/>
      <c r="C618" s="71"/>
    </row>
    <row r="619" spans="2:3" ht="14.25">
      <c r="B619" s="75"/>
      <c r="C619" s="71"/>
    </row>
    <row r="620" spans="2:3" ht="14.25">
      <c r="B620" s="75"/>
      <c r="C620" s="71"/>
    </row>
    <row r="621" spans="2:3" ht="14.25">
      <c r="B621" s="75"/>
      <c r="C621" s="71"/>
    </row>
    <row r="622" spans="2:3" ht="14.25">
      <c r="B622" s="75"/>
      <c r="C622" s="71"/>
    </row>
    <row r="623" spans="2:3" ht="14.25">
      <c r="B623" s="75"/>
      <c r="C623" s="71"/>
    </row>
    <row r="624" spans="2:3" ht="14.25">
      <c r="B624" s="75"/>
      <c r="C624" s="71"/>
    </row>
    <row r="625" spans="2:3" ht="14.25">
      <c r="B625" s="75"/>
      <c r="C625" s="71"/>
    </row>
    <row r="626" spans="2:3" ht="14.25">
      <c r="B626" s="75"/>
      <c r="C626" s="71"/>
    </row>
    <row r="627" spans="2:3" ht="14.25">
      <c r="B627" s="75"/>
      <c r="C627" s="71"/>
    </row>
    <row r="628" spans="2:3" ht="14.25">
      <c r="B628" s="75"/>
      <c r="C628" s="71"/>
    </row>
    <row r="629" spans="2:3" ht="14.25">
      <c r="B629" s="75"/>
      <c r="C629" s="71"/>
    </row>
    <row r="630" spans="2:3" ht="14.25">
      <c r="B630" s="75"/>
      <c r="C630" s="71"/>
    </row>
    <row r="631" spans="2:3" ht="14.25">
      <c r="B631" s="75"/>
      <c r="C631" s="71"/>
    </row>
    <row r="632" spans="2:3" ht="14.25">
      <c r="B632" s="75"/>
      <c r="C632" s="71"/>
    </row>
    <row r="633" spans="2:3" ht="14.25">
      <c r="B633" s="75"/>
      <c r="C633" s="71"/>
    </row>
    <row r="634" spans="2:3" ht="14.25">
      <c r="B634" s="75"/>
      <c r="C634" s="71"/>
    </row>
    <row r="635" spans="2:3" ht="14.25">
      <c r="B635" s="75"/>
      <c r="C635" s="71"/>
    </row>
    <row r="636" spans="2:3" ht="14.25">
      <c r="B636" s="75"/>
      <c r="C636" s="71"/>
    </row>
    <row r="637" spans="2:3" ht="14.25">
      <c r="B637" s="75"/>
      <c r="C637" s="71"/>
    </row>
    <row r="638" spans="2:3" ht="14.25">
      <c r="B638" s="75"/>
      <c r="C638" s="71"/>
    </row>
    <row r="639" spans="2:3" ht="14.25">
      <c r="B639" s="75"/>
      <c r="C639" s="71"/>
    </row>
    <row r="640" spans="2:3" ht="14.25">
      <c r="B640" s="75"/>
      <c r="C640" s="71"/>
    </row>
    <row r="641" spans="2:3" ht="14.25">
      <c r="B641" s="75"/>
      <c r="C641" s="71"/>
    </row>
    <row r="642" spans="2:3" ht="14.25">
      <c r="B642" s="75"/>
      <c r="C642" s="71"/>
    </row>
    <row r="643" spans="2:3" ht="14.25">
      <c r="B643" s="75"/>
      <c r="C643" s="71"/>
    </row>
    <row r="644" spans="2:3" ht="14.25">
      <c r="B644" s="75"/>
      <c r="C644" s="71"/>
    </row>
    <row r="645" spans="2:3" ht="14.25">
      <c r="B645" s="75"/>
      <c r="C645" s="71"/>
    </row>
    <row r="646" spans="2:3" ht="14.25">
      <c r="B646" s="75"/>
      <c r="C646" s="71"/>
    </row>
    <row r="647" spans="2:3" ht="14.25">
      <c r="B647" s="75"/>
      <c r="C647" s="71"/>
    </row>
    <row r="648" spans="2:3" ht="14.25">
      <c r="B648" s="75"/>
      <c r="C648" s="71"/>
    </row>
    <row r="649" spans="2:3" ht="14.25">
      <c r="B649" s="75"/>
      <c r="C649" s="71"/>
    </row>
    <row r="650" spans="2:3" ht="14.25">
      <c r="B650" s="75"/>
      <c r="C650" s="71"/>
    </row>
    <row r="651" spans="2:3" ht="14.25">
      <c r="B651" s="75"/>
      <c r="C651" s="71"/>
    </row>
    <row r="652" spans="2:3" ht="14.25">
      <c r="B652" s="75"/>
      <c r="C652" s="71"/>
    </row>
    <row r="653" spans="2:3" ht="14.25">
      <c r="B653" s="75"/>
      <c r="C653" s="71"/>
    </row>
    <row r="654" spans="2:3" ht="14.25">
      <c r="B654" s="75"/>
      <c r="C654" s="71"/>
    </row>
    <row r="655" spans="2:3" ht="14.25">
      <c r="B655" s="75"/>
      <c r="C655" s="71"/>
    </row>
    <row r="656" spans="2:3" ht="14.25">
      <c r="B656" s="75"/>
      <c r="C656" s="71"/>
    </row>
    <row r="657" spans="2:3" ht="14.25">
      <c r="B657" s="75"/>
      <c r="C657" s="71"/>
    </row>
    <row r="658" spans="2:3" ht="14.25">
      <c r="B658" s="75"/>
      <c r="C658" s="71"/>
    </row>
    <row r="659" spans="2:3" ht="14.25">
      <c r="B659" s="75"/>
      <c r="C659" s="71"/>
    </row>
    <row r="660" spans="2:3" ht="14.25">
      <c r="B660" s="75"/>
      <c r="C660" s="71"/>
    </row>
    <row r="661" spans="2:3" ht="14.25">
      <c r="B661" s="75"/>
      <c r="C661" s="71"/>
    </row>
    <row r="662" spans="2:3" ht="14.25">
      <c r="B662" s="75"/>
      <c r="C662" s="71"/>
    </row>
    <row r="663" spans="2:3" ht="14.25">
      <c r="B663" s="75"/>
      <c r="C663" s="71"/>
    </row>
    <row r="664" spans="2:3" ht="14.25">
      <c r="B664" s="75"/>
      <c r="C664" s="71"/>
    </row>
    <row r="665" spans="2:3" ht="14.25">
      <c r="B665" s="75"/>
      <c r="C665" s="71"/>
    </row>
    <row r="666" spans="2:3" ht="14.25">
      <c r="B666" s="75"/>
      <c r="C666" s="71"/>
    </row>
    <row r="667" spans="2:3" ht="14.25">
      <c r="B667" s="75"/>
      <c r="C667" s="71"/>
    </row>
    <row r="668" spans="2:3" ht="14.25">
      <c r="B668" s="75"/>
      <c r="C668" s="71"/>
    </row>
    <row r="669" spans="2:3" ht="14.25">
      <c r="B669" s="75"/>
      <c r="C669" s="71"/>
    </row>
    <row r="670" spans="2:3" ht="14.25">
      <c r="B670" s="75"/>
      <c r="C670" s="71"/>
    </row>
    <row r="671" spans="2:3" ht="14.25">
      <c r="B671" s="75"/>
      <c r="C671" s="71"/>
    </row>
    <row r="672" spans="2:3" ht="14.25">
      <c r="B672" s="75"/>
      <c r="C672" s="71"/>
    </row>
    <row r="673" spans="2:3" ht="14.25">
      <c r="B673" s="75"/>
      <c r="C673" s="71"/>
    </row>
    <row r="674" spans="2:3" ht="14.25">
      <c r="B674" s="75"/>
      <c r="C674" s="71"/>
    </row>
    <row r="675" spans="2:3" ht="14.25">
      <c r="B675" s="75"/>
      <c r="C675" s="71"/>
    </row>
    <row r="676" spans="2:3" ht="14.25">
      <c r="B676" s="75"/>
      <c r="C676" s="71"/>
    </row>
    <row r="677" spans="2:3" ht="14.25">
      <c r="B677" s="75"/>
      <c r="C677" s="71"/>
    </row>
    <row r="678" spans="2:3" ht="14.25">
      <c r="B678" s="75"/>
      <c r="C678" s="71"/>
    </row>
    <row r="679" spans="2:3" ht="14.25">
      <c r="B679" s="75"/>
      <c r="C679" s="71"/>
    </row>
    <row r="680" spans="2:3" ht="14.25">
      <c r="B680" s="75"/>
      <c r="C680" s="71"/>
    </row>
    <row r="681" spans="2:3" ht="14.25">
      <c r="B681" s="75"/>
      <c r="C681" s="71"/>
    </row>
    <row r="682" spans="2:3" ht="14.25">
      <c r="B682" s="75"/>
      <c r="C682" s="71"/>
    </row>
    <row r="683" spans="2:3" ht="14.25">
      <c r="B683" s="75"/>
      <c r="C683" s="71"/>
    </row>
    <row r="684" spans="2:3" ht="14.25">
      <c r="B684" s="75"/>
      <c r="C684" s="71"/>
    </row>
    <row r="685" spans="2:3" ht="14.25">
      <c r="B685" s="75"/>
      <c r="C685" s="71"/>
    </row>
    <row r="686" spans="2:3" ht="14.25">
      <c r="B686" s="75"/>
      <c r="C686" s="71"/>
    </row>
    <row r="687" spans="2:3" ht="14.25">
      <c r="B687" s="75"/>
      <c r="C687" s="71"/>
    </row>
    <row r="688" spans="2:3" ht="14.25">
      <c r="B688" s="75"/>
      <c r="C688" s="71"/>
    </row>
    <row r="689" spans="2:3" ht="14.25">
      <c r="B689" s="75"/>
      <c r="C689" s="71"/>
    </row>
    <row r="690" spans="2:3" ht="14.25">
      <c r="B690" s="75"/>
      <c r="C690" s="71"/>
    </row>
    <row r="691" spans="2:3" ht="14.25">
      <c r="B691" s="75"/>
      <c r="C691" s="71"/>
    </row>
    <row r="692" spans="2:3" ht="14.25">
      <c r="B692" s="75"/>
      <c r="C692" s="71"/>
    </row>
    <row r="693" spans="2:3" ht="14.25">
      <c r="B693" s="75"/>
      <c r="C693" s="71"/>
    </row>
    <row r="694" spans="2:3" ht="14.25">
      <c r="B694" s="75"/>
      <c r="C694" s="71"/>
    </row>
    <row r="695" spans="2:3" ht="14.25">
      <c r="B695" s="75"/>
      <c r="C695" s="71"/>
    </row>
    <row r="696" spans="2:3" ht="14.25">
      <c r="B696" s="75"/>
      <c r="C696" s="71"/>
    </row>
    <row r="697" spans="2:3" ht="14.25">
      <c r="B697" s="75"/>
      <c r="C697" s="71"/>
    </row>
    <row r="698" spans="2:3" ht="14.25">
      <c r="B698" s="75"/>
      <c r="C698" s="71"/>
    </row>
    <row r="699" spans="2:3" ht="14.25">
      <c r="B699" s="75"/>
      <c r="C699" s="71"/>
    </row>
    <row r="700" spans="2:3" ht="14.25">
      <c r="B700" s="75"/>
      <c r="C700" s="71"/>
    </row>
    <row r="701" spans="2:3" ht="14.25">
      <c r="B701" s="75"/>
      <c r="C701" s="71"/>
    </row>
    <row r="702" spans="2:3" ht="14.25">
      <c r="B702" s="75"/>
      <c r="C702" s="71"/>
    </row>
    <row r="703" spans="2:3" ht="14.25">
      <c r="B703" s="75"/>
      <c r="C703" s="71"/>
    </row>
    <row r="704" spans="2:3" ht="14.25">
      <c r="B704" s="75"/>
      <c r="C704" s="71"/>
    </row>
    <row r="705" spans="2:3" ht="14.25">
      <c r="B705" s="75"/>
      <c r="C705" s="71"/>
    </row>
    <row r="706" spans="2:3" ht="14.25">
      <c r="B706" s="75"/>
      <c r="C706" s="71"/>
    </row>
    <row r="707" spans="2:3" ht="14.25">
      <c r="B707" s="75"/>
      <c r="C707" s="71"/>
    </row>
    <row r="708" spans="2:3" ht="14.25">
      <c r="B708" s="75"/>
      <c r="C708" s="71"/>
    </row>
    <row r="709" ht="14.25">
      <c r="B709" s="75"/>
    </row>
    <row r="710" ht="14.25">
      <c r="B710" s="75"/>
    </row>
    <row r="711" ht="14.25">
      <c r="B711" s="75"/>
    </row>
    <row r="712" ht="14.25">
      <c r="B712" s="75"/>
    </row>
    <row r="713" ht="14.25">
      <c r="B713" s="75"/>
    </row>
    <row r="714" ht="14.25">
      <c r="B714" s="75"/>
    </row>
    <row r="715" ht="14.25">
      <c r="B715" s="75"/>
    </row>
    <row r="716" ht="14.25">
      <c r="B716" s="75"/>
    </row>
    <row r="717" ht="14.25">
      <c r="B717" s="75"/>
    </row>
    <row r="718" ht="14.25">
      <c r="B718" s="75"/>
    </row>
    <row r="719" ht="14.25">
      <c r="B719" s="75"/>
    </row>
    <row r="720" ht="14.25">
      <c r="B720" s="75"/>
    </row>
    <row r="721" ht="14.25">
      <c r="B721" s="75"/>
    </row>
    <row r="722" ht="14.25">
      <c r="B722" s="75"/>
    </row>
    <row r="723" ht="14.25">
      <c r="B723" s="75"/>
    </row>
    <row r="724" ht="14.25">
      <c r="B724" s="75"/>
    </row>
    <row r="725" ht="14.25">
      <c r="B725" s="75"/>
    </row>
    <row r="726" ht="14.25">
      <c r="B726" s="75"/>
    </row>
    <row r="727" ht="14.25">
      <c r="B727" s="75"/>
    </row>
    <row r="728" ht="14.25">
      <c r="B728" s="75"/>
    </row>
    <row r="729" ht="14.25">
      <c r="B729" s="75"/>
    </row>
    <row r="730" ht="14.25">
      <c r="B730" s="75"/>
    </row>
    <row r="731" ht="14.25">
      <c r="B731" s="75"/>
    </row>
    <row r="732" ht="14.25">
      <c r="B732" s="75"/>
    </row>
    <row r="733" ht="14.25">
      <c r="B733" s="75"/>
    </row>
    <row r="734" ht="14.25">
      <c r="B734" s="75"/>
    </row>
    <row r="735" ht="14.25">
      <c r="B735" s="75"/>
    </row>
    <row r="736" ht="14.25">
      <c r="B736" s="75"/>
    </row>
    <row r="737" ht="14.25">
      <c r="B737" s="75"/>
    </row>
    <row r="738" ht="14.25">
      <c r="B738" s="75"/>
    </row>
    <row r="739" ht="14.25">
      <c r="B739" s="75"/>
    </row>
    <row r="740" ht="14.25">
      <c r="B740" s="75"/>
    </row>
    <row r="741" ht="14.25">
      <c r="B741" s="75"/>
    </row>
    <row r="742" ht="14.25">
      <c r="B742" s="75"/>
    </row>
    <row r="743" ht="14.25">
      <c r="B743" s="75"/>
    </row>
    <row r="744" ht="14.25">
      <c r="B744" s="75"/>
    </row>
    <row r="745" ht="14.25">
      <c r="B745" s="75"/>
    </row>
    <row r="746" ht="14.25">
      <c r="B746" s="75"/>
    </row>
  </sheetData>
  <sheetProtection/>
  <mergeCells count="31">
    <mergeCell ref="H48:I48"/>
    <mergeCell ref="J48:K48"/>
    <mergeCell ref="J43:K43"/>
    <mergeCell ref="J44:K44"/>
    <mergeCell ref="J45:K45"/>
    <mergeCell ref="J46:K46"/>
    <mergeCell ref="J47:K47"/>
    <mergeCell ref="F46:G46"/>
    <mergeCell ref="H45:I45"/>
    <mergeCell ref="H46:I46"/>
    <mergeCell ref="H47:I47"/>
    <mergeCell ref="J42:K42"/>
    <mergeCell ref="H43:I43"/>
    <mergeCell ref="A45:C45"/>
    <mergeCell ref="D43:E43"/>
    <mergeCell ref="D44:E44"/>
    <mergeCell ref="H44:I44"/>
    <mergeCell ref="A44:C44"/>
    <mergeCell ref="F43:G43"/>
    <mergeCell ref="F44:G44"/>
    <mergeCell ref="F45:G45"/>
    <mergeCell ref="D48:E48"/>
    <mergeCell ref="A2:W2"/>
    <mergeCell ref="A3:W3"/>
    <mergeCell ref="F48:G48"/>
    <mergeCell ref="A42:C42"/>
    <mergeCell ref="A43:C43"/>
    <mergeCell ref="F47:G47"/>
    <mergeCell ref="D45:E45"/>
    <mergeCell ref="D46:E46"/>
    <mergeCell ref="D47:E47"/>
  </mergeCells>
  <printOptions/>
  <pageMargins left="0.2755905511811024" right="0.1968503937007874" top="0.35433070866141736" bottom="0.35433070866141736" header="0.31496062992125984" footer="0.31496062992125984"/>
  <pageSetup blackAndWhite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G28">
      <selection activeCell="Q36" sqref="Q36"/>
    </sheetView>
  </sheetViews>
  <sheetFormatPr defaultColWidth="9.140625" defaultRowHeight="15"/>
  <cols>
    <col min="1" max="1" width="5.00390625" style="40" customWidth="1"/>
    <col min="2" max="2" width="24.140625" style="40" customWidth="1"/>
    <col min="3" max="3" width="12.00390625" style="40" customWidth="1"/>
    <col min="4" max="4" width="11.28125" style="40" customWidth="1"/>
    <col min="5" max="5" width="7.00390625" style="40" customWidth="1"/>
    <col min="6" max="6" width="11.28125" style="40" customWidth="1"/>
    <col min="7" max="7" width="7.00390625" style="40" customWidth="1"/>
    <col min="8" max="8" width="11.28125" style="40" customWidth="1"/>
    <col min="9" max="9" width="7.00390625" style="40" customWidth="1"/>
    <col min="10" max="10" width="8.421875" style="40" customWidth="1"/>
    <col min="11" max="11" width="9.421875" style="40" customWidth="1"/>
    <col min="12" max="12" width="9.28125" style="40" customWidth="1"/>
    <col min="13" max="13" width="5.00390625" style="40" customWidth="1"/>
    <col min="14" max="14" width="24.00390625" style="40" customWidth="1"/>
    <col min="15" max="15" width="12.00390625" style="185" customWidth="1"/>
    <col min="16" max="16" width="11.28125" style="40" customWidth="1"/>
    <col min="17" max="17" width="7.00390625" style="40" customWidth="1"/>
    <col min="18" max="18" width="11.28125" style="40" customWidth="1"/>
    <col min="19" max="19" width="7.00390625" style="40" customWidth="1"/>
    <col min="20" max="20" width="11.28125" style="40" customWidth="1"/>
    <col min="21" max="21" width="7.00390625" style="40" customWidth="1"/>
    <col min="22" max="22" width="8.421875" style="40" customWidth="1"/>
    <col min="23" max="23" width="9.421875" style="40" customWidth="1"/>
    <col min="24" max="16384" width="9.140625" style="40" customWidth="1"/>
  </cols>
  <sheetData>
    <row r="1" spans="3:11" ht="15">
      <c r="C1" s="100"/>
      <c r="D1" s="100"/>
      <c r="E1" s="100"/>
      <c r="F1" s="100"/>
      <c r="G1" s="100"/>
      <c r="H1" s="100"/>
      <c r="I1" s="100"/>
      <c r="J1" s="100"/>
      <c r="K1" s="100"/>
    </row>
    <row r="2" spans="1:23" ht="15" customHeight="1">
      <c r="A2" s="290" t="s">
        <v>255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 ht="15" customHeight="1">
      <c r="A3" s="290" t="s">
        <v>292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3:11" ht="15" customHeight="1" thickBot="1">
      <c r="C4" s="188"/>
      <c r="D4" s="188"/>
      <c r="E4" s="188"/>
      <c r="F4" s="188"/>
      <c r="G4" s="188"/>
      <c r="H4" s="188"/>
      <c r="I4" s="188"/>
      <c r="J4" s="188"/>
      <c r="K4" s="188"/>
    </row>
    <row r="5" spans="2:23" s="45" customFormat="1" ht="65.25" customHeight="1" thickBot="1">
      <c r="B5" s="162" t="s">
        <v>270</v>
      </c>
      <c r="C5" s="163" t="s">
        <v>4</v>
      </c>
      <c r="D5" s="43" t="s">
        <v>253</v>
      </c>
      <c r="E5" s="47" t="s">
        <v>259</v>
      </c>
      <c r="F5" s="38" t="s">
        <v>5</v>
      </c>
      <c r="G5" s="47" t="s">
        <v>259</v>
      </c>
      <c r="H5" s="38" t="s">
        <v>6</v>
      </c>
      <c r="I5" s="47" t="s">
        <v>259</v>
      </c>
      <c r="J5" s="44" t="s">
        <v>7</v>
      </c>
      <c r="K5" s="164" t="s">
        <v>256</v>
      </c>
      <c r="N5" s="42" t="s">
        <v>267</v>
      </c>
      <c r="O5" s="186" t="s">
        <v>4</v>
      </c>
      <c r="P5" s="47" t="s">
        <v>253</v>
      </c>
      <c r="Q5" s="47" t="s">
        <v>259</v>
      </c>
      <c r="R5" s="37" t="s">
        <v>5</v>
      </c>
      <c r="S5" s="47" t="s">
        <v>259</v>
      </c>
      <c r="T5" s="37" t="s">
        <v>6</v>
      </c>
      <c r="U5" s="47" t="s">
        <v>259</v>
      </c>
      <c r="V5" s="48" t="s">
        <v>7</v>
      </c>
      <c r="W5" s="49" t="s">
        <v>256</v>
      </c>
    </row>
    <row r="6" spans="1:23" ht="15" customHeight="1">
      <c r="A6" s="165"/>
      <c r="B6" s="51" t="s">
        <v>8</v>
      </c>
      <c r="C6" s="52"/>
      <c r="D6" s="53"/>
      <c r="E6" s="144" t="s">
        <v>249</v>
      </c>
      <c r="F6" s="54"/>
      <c r="G6" s="144" t="s">
        <v>249</v>
      </c>
      <c r="H6" s="54"/>
      <c r="I6" s="144" t="s">
        <v>249</v>
      </c>
      <c r="J6" s="211"/>
      <c r="K6" s="112" t="s">
        <v>249</v>
      </c>
      <c r="M6" s="165"/>
      <c r="N6" s="66" t="s">
        <v>24</v>
      </c>
      <c r="O6" s="214"/>
      <c r="P6" s="54"/>
      <c r="Q6" s="144" t="s">
        <v>249</v>
      </c>
      <c r="R6" s="54"/>
      <c r="S6" s="144" t="s">
        <v>249</v>
      </c>
      <c r="T6" s="54"/>
      <c r="U6" s="144" t="s">
        <v>249</v>
      </c>
      <c r="V6" s="211"/>
      <c r="W6" s="112" t="s">
        <v>249</v>
      </c>
    </row>
    <row r="7" spans="1:23" ht="15" customHeight="1">
      <c r="A7" s="16">
        <v>60</v>
      </c>
      <c r="B7" s="28" t="s">
        <v>83</v>
      </c>
      <c r="C7" s="6" t="s">
        <v>12</v>
      </c>
      <c r="D7" s="133">
        <v>11.05</v>
      </c>
      <c r="E7" s="145">
        <f>RANK(D7,$D$7:$D$42,)</f>
        <v>1</v>
      </c>
      <c r="F7" s="128">
        <v>11</v>
      </c>
      <c r="G7" s="145">
        <f>RANK(F7,$F$7:$F$42,)</f>
        <v>5</v>
      </c>
      <c r="H7" s="128">
        <v>11.75</v>
      </c>
      <c r="I7" s="145">
        <f>RANK(H7,$H$7:$H$42,)</f>
        <v>17</v>
      </c>
      <c r="J7" s="128">
        <f>SUM(D7,F7,H7)</f>
        <v>33.8</v>
      </c>
      <c r="K7" s="113">
        <f>RANK(J7,$J$7:$J$42,)</f>
        <v>4</v>
      </c>
      <c r="M7" s="16">
        <v>90</v>
      </c>
      <c r="N7" s="28" t="s">
        <v>109</v>
      </c>
      <c r="O7" s="215" t="s">
        <v>12</v>
      </c>
      <c r="P7" s="130">
        <v>9.5</v>
      </c>
      <c r="Q7" s="145">
        <f>RANK(P7,$P$7:$P$30,)</f>
        <v>12</v>
      </c>
      <c r="R7" s="130">
        <v>11.85</v>
      </c>
      <c r="S7" s="145">
        <f>RANK(R7,$R$7:$R$30,)</f>
        <v>7</v>
      </c>
      <c r="T7" s="130">
        <v>11.45</v>
      </c>
      <c r="U7" s="145">
        <f>RANK(T7,$T$7:$T$30,)</f>
        <v>11</v>
      </c>
      <c r="V7" s="130">
        <f>SUM(P7,R7,T7)</f>
        <v>32.8</v>
      </c>
      <c r="W7" s="113">
        <f>RANK(V7,$V$7:$V$30,)</f>
        <v>10</v>
      </c>
    </row>
    <row r="8" spans="1:23" ht="15" customHeight="1">
      <c r="A8" s="16">
        <v>61</v>
      </c>
      <c r="B8" s="28" t="s">
        <v>84</v>
      </c>
      <c r="C8" s="6" t="s">
        <v>12</v>
      </c>
      <c r="D8" s="133">
        <v>9.7</v>
      </c>
      <c r="E8" s="145">
        <f aca="true" t="shared" si="0" ref="E8:E16">RANK(D8,$D$7:$D$42,)</f>
        <v>18</v>
      </c>
      <c r="F8" s="128">
        <v>9.7</v>
      </c>
      <c r="G8" s="145">
        <f aca="true" t="shared" si="1" ref="G8:G16">RANK(F8,$F$7:$F$42,)</f>
        <v>24</v>
      </c>
      <c r="H8" s="128">
        <v>11.2</v>
      </c>
      <c r="I8" s="145">
        <f aca="true" t="shared" si="2" ref="I8:I16">RANK(H8,$H$7:$H$42,)</f>
        <v>27</v>
      </c>
      <c r="J8" s="128">
        <f aca="true" t="shared" si="3" ref="J8:J16">SUM(D8,F8,H8)</f>
        <v>30.599999999999998</v>
      </c>
      <c r="K8" s="113">
        <f aca="true" t="shared" si="4" ref="K8:K16">RANK(J8,$J$7:$J$42,)</f>
        <v>23</v>
      </c>
      <c r="M8" s="16">
        <v>91</v>
      </c>
      <c r="N8" s="28" t="s">
        <v>110</v>
      </c>
      <c r="O8" s="215" t="s">
        <v>12</v>
      </c>
      <c r="P8" s="130">
        <v>8.9</v>
      </c>
      <c r="Q8" s="145">
        <f aca="true" t="shared" si="5" ref="Q8:Q14">RANK(P8,$P$7:$P$30,)</f>
        <v>14</v>
      </c>
      <c r="R8" s="130">
        <v>10.8</v>
      </c>
      <c r="S8" s="145">
        <f aca="true" t="shared" si="6" ref="S8:S14">RANK(R8,$R$7:$R$30,)</f>
        <v>13</v>
      </c>
      <c r="T8" s="130">
        <v>11.6</v>
      </c>
      <c r="U8" s="145">
        <f aca="true" t="shared" si="7" ref="U8:U14">RANK(T8,$T$7:$T$30,)</f>
        <v>9</v>
      </c>
      <c r="V8" s="130">
        <f aca="true" t="shared" si="8" ref="V8:V14">SUM(P8,R8,T8)</f>
        <v>31.300000000000004</v>
      </c>
      <c r="W8" s="113">
        <f aca="true" t="shared" si="9" ref="W8:W14">RANK(V8,$V$7:$V$30,)</f>
        <v>14</v>
      </c>
    </row>
    <row r="9" spans="1:23" ht="15" customHeight="1">
      <c r="A9" s="16">
        <v>62</v>
      </c>
      <c r="B9" s="28" t="s">
        <v>85</v>
      </c>
      <c r="C9" s="6" t="s">
        <v>12</v>
      </c>
      <c r="D9" s="133">
        <v>10.7</v>
      </c>
      <c r="E9" s="145">
        <f t="shared" si="0"/>
        <v>3</v>
      </c>
      <c r="F9" s="128">
        <v>10.35</v>
      </c>
      <c r="G9" s="145">
        <f t="shared" si="1"/>
        <v>17</v>
      </c>
      <c r="H9" s="128">
        <v>11.5</v>
      </c>
      <c r="I9" s="145">
        <f t="shared" si="2"/>
        <v>22</v>
      </c>
      <c r="J9" s="128">
        <f t="shared" si="3"/>
        <v>32.55</v>
      </c>
      <c r="K9" s="113">
        <f t="shared" si="4"/>
        <v>11</v>
      </c>
      <c r="M9" s="16">
        <v>92</v>
      </c>
      <c r="N9" s="28" t="s">
        <v>111</v>
      </c>
      <c r="O9" s="215" t="s">
        <v>12</v>
      </c>
      <c r="P9" s="130">
        <v>9.85</v>
      </c>
      <c r="Q9" s="145">
        <f t="shared" si="5"/>
        <v>8</v>
      </c>
      <c r="R9" s="130">
        <v>10.75</v>
      </c>
      <c r="S9" s="145">
        <f t="shared" si="6"/>
        <v>14</v>
      </c>
      <c r="T9" s="130">
        <v>11.15</v>
      </c>
      <c r="U9" s="145">
        <f t="shared" si="7"/>
        <v>15</v>
      </c>
      <c r="V9" s="130">
        <f t="shared" si="8"/>
        <v>31.75</v>
      </c>
      <c r="W9" s="113">
        <f t="shared" si="9"/>
        <v>12</v>
      </c>
    </row>
    <row r="10" spans="1:23" ht="15" customHeight="1">
      <c r="A10" s="16">
        <v>63</v>
      </c>
      <c r="B10" s="28" t="s">
        <v>86</v>
      </c>
      <c r="C10" s="6" t="s">
        <v>12</v>
      </c>
      <c r="D10" s="133">
        <v>10.5</v>
      </c>
      <c r="E10" s="145">
        <f t="shared" si="0"/>
        <v>8</v>
      </c>
      <c r="F10" s="128">
        <v>10.25</v>
      </c>
      <c r="G10" s="145">
        <f t="shared" si="1"/>
        <v>19</v>
      </c>
      <c r="H10" s="128">
        <v>12</v>
      </c>
      <c r="I10" s="145">
        <f t="shared" si="2"/>
        <v>8</v>
      </c>
      <c r="J10" s="128">
        <f t="shared" si="3"/>
        <v>32.75</v>
      </c>
      <c r="K10" s="113">
        <f t="shared" si="4"/>
        <v>10</v>
      </c>
      <c r="M10" s="16">
        <v>93</v>
      </c>
      <c r="N10" s="28" t="s">
        <v>112</v>
      </c>
      <c r="O10" s="215" t="s">
        <v>12</v>
      </c>
      <c r="P10" s="130">
        <v>10.7</v>
      </c>
      <c r="Q10" s="145">
        <f t="shared" si="5"/>
        <v>5</v>
      </c>
      <c r="R10" s="130">
        <v>10.7</v>
      </c>
      <c r="S10" s="145">
        <f t="shared" si="6"/>
        <v>15</v>
      </c>
      <c r="T10" s="130">
        <v>11.45</v>
      </c>
      <c r="U10" s="145">
        <f t="shared" si="7"/>
        <v>11</v>
      </c>
      <c r="V10" s="130">
        <f t="shared" si="8"/>
        <v>32.849999999999994</v>
      </c>
      <c r="W10" s="113">
        <f t="shared" si="9"/>
        <v>9</v>
      </c>
    </row>
    <row r="11" spans="1:23" ht="15" customHeight="1">
      <c r="A11" s="16">
        <v>64</v>
      </c>
      <c r="B11" s="28" t="s">
        <v>87</v>
      </c>
      <c r="C11" s="6" t="s">
        <v>10</v>
      </c>
      <c r="D11" s="133">
        <v>10.15</v>
      </c>
      <c r="E11" s="145">
        <f t="shared" si="0"/>
        <v>14</v>
      </c>
      <c r="F11" s="128">
        <v>10.55</v>
      </c>
      <c r="G11" s="145">
        <f t="shared" si="1"/>
        <v>11</v>
      </c>
      <c r="H11" s="128">
        <v>12.1</v>
      </c>
      <c r="I11" s="145">
        <f t="shared" si="2"/>
        <v>5</v>
      </c>
      <c r="J11" s="128">
        <f t="shared" si="3"/>
        <v>32.800000000000004</v>
      </c>
      <c r="K11" s="113">
        <f t="shared" si="4"/>
        <v>8</v>
      </c>
      <c r="M11" s="16">
        <v>94</v>
      </c>
      <c r="N11" s="281" t="s">
        <v>113</v>
      </c>
      <c r="O11" s="215" t="s">
        <v>12</v>
      </c>
      <c r="P11" s="130">
        <v>0</v>
      </c>
      <c r="Q11" s="145">
        <f t="shared" si="5"/>
        <v>17</v>
      </c>
      <c r="R11" s="130">
        <v>0</v>
      </c>
      <c r="S11" s="145">
        <f t="shared" si="6"/>
        <v>17</v>
      </c>
      <c r="T11" s="130">
        <v>0</v>
      </c>
      <c r="U11" s="145">
        <f t="shared" si="7"/>
        <v>17</v>
      </c>
      <c r="V11" s="130">
        <f t="shared" si="8"/>
        <v>0</v>
      </c>
      <c r="W11" s="113">
        <f t="shared" si="9"/>
        <v>17</v>
      </c>
    </row>
    <row r="12" spans="1:23" ht="15" customHeight="1">
      <c r="A12" s="16">
        <v>65</v>
      </c>
      <c r="B12" s="28" t="s">
        <v>88</v>
      </c>
      <c r="C12" s="6" t="s">
        <v>10</v>
      </c>
      <c r="D12" s="133">
        <v>9.3</v>
      </c>
      <c r="E12" s="145">
        <f t="shared" si="0"/>
        <v>22</v>
      </c>
      <c r="F12" s="128">
        <v>11</v>
      </c>
      <c r="G12" s="145">
        <f t="shared" si="1"/>
        <v>5</v>
      </c>
      <c r="H12" s="128">
        <v>11.9</v>
      </c>
      <c r="I12" s="145">
        <f t="shared" si="2"/>
        <v>14</v>
      </c>
      <c r="J12" s="128">
        <f t="shared" si="3"/>
        <v>32.2</v>
      </c>
      <c r="K12" s="113">
        <f t="shared" si="4"/>
        <v>16</v>
      </c>
      <c r="M12" s="16">
        <v>95</v>
      </c>
      <c r="N12" s="28" t="s">
        <v>114</v>
      </c>
      <c r="O12" s="215" t="s">
        <v>12</v>
      </c>
      <c r="P12" s="130">
        <v>10.3</v>
      </c>
      <c r="Q12" s="145">
        <f t="shared" si="5"/>
        <v>7</v>
      </c>
      <c r="R12" s="130">
        <v>11.1</v>
      </c>
      <c r="S12" s="145">
        <f t="shared" si="6"/>
        <v>11</v>
      </c>
      <c r="T12" s="130">
        <v>11.4</v>
      </c>
      <c r="U12" s="145">
        <f t="shared" si="7"/>
        <v>13</v>
      </c>
      <c r="V12" s="130">
        <f t="shared" si="8"/>
        <v>32.8</v>
      </c>
      <c r="W12" s="113">
        <f t="shared" si="9"/>
        <v>10</v>
      </c>
    </row>
    <row r="13" spans="1:23" ht="15" customHeight="1">
      <c r="A13" s="16">
        <v>66</v>
      </c>
      <c r="B13" s="28" t="s">
        <v>89</v>
      </c>
      <c r="C13" s="6" t="s">
        <v>43</v>
      </c>
      <c r="D13" s="133">
        <v>10.65</v>
      </c>
      <c r="E13" s="145">
        <f t="shared" si="0"/>
        <v>4</v>
      </c>
      <c r="F13" s="128">
        <v>10.65</v>
      </c>
      <c r="G13" s="145">
        <f t="shared" si="1"/>
        <v>9</v>
      </c>
      <c r="H13" s="128">
        <v>12</v>
      </c>
      <c r="I13" s="145">
        <f t="shared" si="2"/>
        <v>8</v>
      </c>
      <c r="J13" s="128">
        <f t="shared" si="3"/>
        <v>33.3</v>
      </c>
      <c r="K13" s="113">
        <f t="shared" si="4"/>
        <v>5</v>
      </c>
      <c r="M13" s="16">
        <v>96</v>
      </c>
      <c r="N13" s="28" t="s">
        <v>115</v>
      </c>
      <c r="O13" s="215" t="s">
        <v>12</v>
      </c>
      <c r="P13" s="130">
        <v>9.2</v>
      </c>
      <c r="Q13" s="145">
        <f t="shared" si="5"/>
        <v>13</v>
      </c>
      <c r="R13" s="130">
        <v>10.55</v>
      </c>
      <c r="S13" s="145">
        <f t="shared" si="6"/>
        <v>16</v>
      </c>
      <c r="T13" s="130">
        <v>10.85</v>
      </c>
      <c r="U13" s="145">
        <f t="shared" si="7"/>
        <v>16</v>
      </c>
      <c r="V13" s="130">
        <f t="shared" si="8"/>
        <v>30.6</v>
      </c>
      <c r="W13" s="113">
        <f t="shared" si="9"/>
        <v>16</v>
      </c>
    </row>
    <row r="14" spans="1:23" ht="15" customHeight="1">
      <c r="A14" s="16">
        <v>67</v>
      </c>
      <c r="B14" s="28" t="s">
        <v>90</v>
      </c>
      <c r="C14" s="6" t="s">
        <v>43</v>
      </c>
      <c r="D14" s="133">
        <v>10.2</v>
      </c>
      <c r="E14" s="145">
        <f t="shared" si="0"/>
        <v>12</v>
      </c>
      <c r="F14" s="128">
        <v>10.35</v>
      </c>
      <c r="G14" s="145">
        <f t="shared" si="1"/>
        <v>17</v>
      </c>
      <c r="H14" s="128">
        <v>11.85</v>
      </c>
      <c r="I14" s="145">
        <f t="shared" si="2"/>
        <v>15</v>
      </c>
      <c r="J14" s="128">
        <f t="shared" si="3"/>
        <v>32.4</v>
      </c>
      <c r="K14" s="113">
        <f t="shared" si="4"/>
        <v>14</v>
      </c>
      <c r="M14" s="16">
        <v>97</v>
      </c>
      <c r="N14" s="28" t="s">
        <v>116</v>
      </c>
      <c r="O14" s="215" t="s">
        <v>12</v>
      </c>
      <c r="P14" s="130">
        <v>8.8</v>
      </c>
      <c r="Q14" s="145">
        <f t="shared" si="5"/>
        <v>15</v>
      </c>
      <c r="R14" s="130">
        <v>10.95</v>
      </c>
      <c r="S14" s="145">
        <f t="shared" si="6"/>
        <v>12</v>
      </c>
      <c r="T14" s="130">
        <v>11.7</v>
      </c>
      <c r="U14" s="145">
        <f t="shared" si="7"/>
        <v>7</v>
      </c>
      <c r="V14" s="130">
        <f t="shared" si="8"/>
        <v>31.45</v>
      </c>
      <c r="W14" s="113">
        <f t="shared" si="9"/>
        <v>13</v>
      </c>
    </row>
    <row r="15" spans="1:23" ht="15" customHeight="1" thickBot="1">
      <c r="A15" s="16">
        <v>68</v>
      </c>
      <c r="B15" s="28" t="s">
        <v>91</v>
      </c>
      <c r="C15" s="6" t="s">
        <v>43</v>
      </c>
      <c r="D15" s="133">
        <v>9.8</v>
      </c>
      <c r="E15" s="145">
        <f t="shared" si="0"/>
        <v>16</v>
      </c>
      <c r="F15" s="128">
        <v>10.25</v>
      </c>
      <c r="G15" s="145">
        <f t="shared" si="1"/>
        <v>19</v>
      </c>
      <c r="H15" s="128">
        <v>11.95</v>
      </c>
      <c r="I15" s="145">
        <f t="shared" si="2"/>
        <v>12</v>
      </c>
      <c r="J15" s="128">
        <f t="shared" si="3"/>
        <v>32</v>
      </c>
      <c r="K15" s="113">
        <f t="shared" si="4"/>
        <v>18</v>
      </c>
      <c r="M15" s="194"/>
      <c r="N15" s="195"/>
      <c r="O15" s="217"/>
      <c r="P15" s="196"/>
      <c r="Q15" s="146" t="s">
        <v>249</v>
      </c>
      <c r="R15" s="196"/>
      <c r="S15" s="146" t="s">
        <v>249</v>
      </c>
      <c r="T15" s="196"/>
      <c r="U15" s="146" t="s">
        <v>249</v>
      </c>
      <c r="V15" s="176"/>
      <c r="W15" s="114" t="s">
        <v>249</v>
      </c>
    </row>
    <row r="16" spans="1:23" ht="15" customHeight="1">
      <c r="A16" s="16">
        <v>69</v>
      </c>
      <c r="B16" s="28" t="s">
        <v>92</v>
      </c>
      <c r="C16" s="6" t="s">
        <v>43</v>
      </c>
      <c r="D16" s="133">
        <v>9.3</v>
      </c>
      <c r="E16" s="145">
        <f t="shared" si="0"/>
        <v>22</v>
      </c>
      <c r="F16" s="128">
        <v>10.55</v>
      </c>
      <c r="G16" s="145">
        <f t="shared" si="1"/>
        <v>11</v>
      </c>
      <c r="H16" s="128">
        <v>11.6</v>
      </c>
      <c r="I16" s="145">
        <f t="shared" si="2"/>
        <v>18</v>
      </c>
      <c r="J16" s="128">
        <f t="shared" si="3"/>
        <v>31.450000000000003</v>
      </c>
      <c r="K16" s="113">
        <f t="shared" si="4"/>
        <v>20</v>
      </c>
      <c r="M16" s="184"/>
      <c r="N16" s="197"/>
      <c r="O16" s="198"/>
      <c r="P16" s="199"/>
      <c r="Q16" s="199"/>
      <c r="R16" s="199"/>
      <c r="S16" s="199"/>
      <c r="T16" s="199"/>
      <c r="U16" s="199"/>
      <c r="V16" s="200"/>
      <c r="W16" s="200"/>
    </row>
    <row r="17" spans="1:23" ht="15" customHeight="1" thickBot="1">
      <c r="A17" s="166"/>
      <c r="B17" s="77"/>
      <c r="C17" s="86"/>
      <c r="D17" s="167"/>
      <c r="E17" s="146" t="s">
        <v>249</v>
      </c>
      <c r="F17" s="212"/>
      <c r="G17" s="146" t="s">
        <v>249</v>
      </c>
      <c r="H17" s="212"/>
      <c r="I17" s="146" t="s">
        <v>249</v>
      </c>
      <c r="J17" s="213"/>
      <c r="K17" s="114" t="s">
        <v>249</v>
      </c>
      <c r="M17" s="184"/>
      <c r="N17" s="8"/>
      <c r="O17" s="9"/>
      <c r="P17" s="201"/>
      <c r="Q17" s="201"/>
      <c r="R17" s="201"/>
      <c r="S17" s="201"/>
      <c r="T17" s="201"/>
      <c r="U17" s="201"/>
      <c r="V17" s="178"/>
      <c r="W17" s="178"/>
    </row>
    <row r="18" spans="1:23" ht="16.5" thickBot="1">
      <c r="A18" s="168"/>
      <c r="B18" s="91"/>
      <c r="C18" s="92"/>
      <c r="D18" s="169"/>
      <c r="E18" s="169"/>
      <c r="F18" s="169"/>
      <c r="G18" s="169"/>
      <c r="H18" s="169"/>
      <c r="I18" s="169"/>
      <c r="J18" s="170"/>
      <c r="K18" s="170"/>
      <c r="M18" s="184"/>
      <c r="N18" s="202"/>
      <c r="O18" s="203"/>
      <c r="P18" s="204"/>
      <c r="Q18" s="204"/>
      <c r="R18" s="204"/>
      <c r="S18" s="204"/>
      <c r="T18" s="204"/>
      <c r="U18" s="204"/>
      <c r="V18" s="205"/>
      <c r="W18" s="205"/>
    </row>
    <row r="19" spans="1:23" s="45" customFormat="1" ht="80.25" customHeight="1" thickBot="1">
      <c r="A19" s="171"/>
      <c r="B19" s="80" t="s">
        <v>265</v>
      </c>
      <c r="C19" s="81" t="s">
        <v>4</v>
      </c>
      <c r="D19" s="82" t="s">
        <v>253</v>
      </c>
      <c r="E19" s="47" t="s">
        <v>259</v>
      </c>
      <c r="F19" s="83" t="s">
        <v>5</v>
      </c>
      <c r="G19" s="47" t="s">
        <v>259</v>
      </c>
      <c r="H19" s="83" t="s">
        <v>6</v>
      </c>
      <c r="I19" s="47" t="s">
        <v>259</v>
      </c>
      <c r="J19" s="84" t="s">
        <v>7</v>
      </c>
      <c r="K19" s="164" t="s">
        <v>256</v>
      </c>
      <c r="N19" s="42" t="s">
        <v>268</v>
      </c>
      <c r="O19" s="186" t="s">
        <v>4</v>
      </c>
      <c r="P19" s="47" t="s">
        <v>253</v>
      </c>
      <c r="Q19" s="47" t="s">
        <v>259</v>
      </c>
      <c r="R19" s="37" t="s">
        <v>5</v>
      </c>
      <c r="S19" s="47" t="s">
        <v>259</v>
      </c>
      <c r="T19" s="37" t="s">
        <v>6</v>
      </c>
      <c r="U19" s="47" t="s">
        <v>259</v>
      </c>
      <c r="V19" s="48" t="s">
        <v>7</v>
      </c>
      <c r="W19" s="49" t="s">
        <v>256</v>
      </c>
    </row>
    <row r="20" spans="1:23" ht="15" customHeight="1">
      <c r="A20" s="165"/>
      <c r="B20" s="51" t="s">
        <v>16</v>
      </c>
      <c r="C20" s="172"/>
      <c r="D20" s="53"/>
      <c r="E20" s="144" t="s">
        <v>249</v>
      </c>
      <c r="F20" s="54"/>
      <c r="G20" s="144" t="s">
        <v>249</v>
      </c>
      <c r="H20" s="54"/>
      <c r="I20" s="144" t="s">
        <v>249</v>
      </c>
      <c r="J20" s="211"/>
      <c r="K20" s="112" t="s">
        <v>249</v>
      </c>
      <c r="M20" s="165"/>
      <c r="N20" s="66" t="s">
        <v>52</v>
      </c>
      <c r="O20" s="214"/>
      <c r="P20" s="54"/>
      <c r="Q20" s="144" t="s">
        <v>249</v>
      </c>
      <c r="R20" s="54"/>
      <c r="S20" s="144" t="s">
        <v>249</v>
      </c>
      <c r="T20" s="54"/>
      <c r="U20" s="144" t="s">
        <v>249</v>
      </c>
      <c r="V20" s="211"/>
      <c r="W20" s="112" t="s">
        <v>249</v>
      </c>
    </row>
    <row r="21" spans="1:23" ht="15" customHeight="1">
      <c r="A21" s="16">
        <v>71</v>
      </c>
      <c r="B21" s="28" t="s">
        <v>93</v>
      </c>
      <c r="C21" s="6" t="s">
        <v>12</v>
      </c>
      <c r="D21" s="133">
        <v>10.55</v>
      </c>
      <c r="E21" s="145">
        <f>RANK(D21,$D$7:$D$42,)</f>
        <v>7</v>
      </c>
      <c r="F21" s="128">
        <v>11.4</v>
      </c>
      <c r="G21" s="145">
        <f>RANK(F21,$F$7:$F$42,)</f>
        <v>1</v>
      </c>
      <c r="H21" s="128">
        <v>12.25</v>
      </c>
      <c r="I21" s="145">
        <f>RANK(H21,$H$7:$H$42,)</f>
        <v>2</v>
      </c>
      <c r="J21" s="128">
        <f>SUM(D21,F21,H21)</f>
        <v>34.2</v>
      </c>
      <c r="K21" s="113">
        <f>RANK(J21,$J$7:$J$42,)</f>
        <v>2</v>
      </c>
      <c r="M21" s="16">
        <v>99</v>
      </c>
      <c r="N21" s="28" t="s">
        <v>117</v>
      </c>
      <c r="O21" s="215" t="s">
        <v>12</v>
      </c>
      <c r="P21" s="130">
        <v>9.6</v>
      </c>
      <c r="Q21" s="145">
        <f>RANK(P21,$P$7:$P$30,)</f>
        <v>10</v>
      </c>
      <c r="R21" s="130">
        <v>12.1</v>
      </c>
      <c r="S21" s="145">
        <f>RANK(R21,$R$7:$R$30,)</f>
        <v>5</v>
      </c>
      <c r="T21" s="130">
        <v>11.5</v>
      </c>
      <c r="U21" s="145">
        <f>RANK(T21,$T$7:$T$30,)</f>
        <v>10</v>
      </c>
      <c r="V21" s="130">
        <f>SUM(P21,R21,T21)</f>
        <v>33.2</v>
      </c>
      <c r="W21" s="113">
        <f>RANK(V21,$V$7:$V$30,)</f>
        <v>7</v>
      </c>
    </row>
    <row r="22" spans="1:23" ht="15" customHeight="1">
      <c r="A22" s="16">
        <v>72</v>
      </c>
      <c r="B22" s="28" t="s">
        <v>94</v>
      </c>
      <c r="C22" s="6" t="s">
        <v>12</v>
      </c>
      <c r="D22" s="133">
        <v>10.25</v>
      </c>
      <c r="E22" s="145">
        <f aca="true" t="shared" si="10" ref="E22:E29">RANK(D22,$D$7:$D$42,)</f>
        <v>11</v>
      </c>
      <c r="F22" s="128">
        <v>10.7</v>
      </c>
      <c r="G22" s="145">
        <f aca="true" t="shared" si="11" ref="G22:G29">RANK(F22,$F$7:$F$42,)</f>
        <v>8</v>
      </c>
      <c r="H22" s="128">
        <v>11.6</v>
      </c>
      <c r="I22" s="145">
        <f aca="true" t="shared" si="12" ref="I22:I29">RANK(H22,$H$7:$H$42,)</f>
        <v>18</v>
      </c>
      <c r="J22" s="128">
        <f aca="true" t="shared" si="13" ref="J22:J29">SUM(D22,F22,H22)</f>
        <v>32.55</v>
      </c>
      <c r="K22" s="113">
        <f aca="true" t="shared" si="14" ref="K22:K29">RANK(J22,$J$7:$J$42,)</f>
        <v>11</v>
      </c>
      <c r="M22" s="16">
        <v>100</v>
      </c>
      <c r="N22" s="28" t="s">
        <v>118</v>
      </c>
      <c r="O22" s="215" t="s">
        <v>12</v>
      </c>
      <c r="P22" s="130">
        <v>9.6</v>
      </c>
      <c r="Q22" s="145">
        <f aca="true" t="shared" si="15" ref="Q22:Q29">RANK(P22,$P$7:$P$30,)</f>
        <v>10</v>
      </c>
      <c r="R22" s="130">
        <v>11.85</v>
      </c>
      <c r="S22" s="145">
        <f aca="true" t="shared" si="16" ref="S22:S29">RANK(R22,$R$7:$R$30,)</f>
        <v>7</v>
      </c>
      <c r="T22" s="130">
        <v>11.65</v>
      </c>
      <c r="U22" s="145">
        <f aca="true" t="shared" si="17" ref="U22:U29">RANK(T22,$T$7:$T$30,)</f>
        <v>8</v>
      </c>
      <c r="V22" s="130">
        <f aca="true" t="shared" si="18" ref="V22:V29">SUM(P22,R22,T22)</f>
        <v>33.1</v>
      </c>
      <c r="W22" s="113">
        <f aca="true" t="shared" si="19" ref="W22:W29">RANK(V22,$V$7:$V$30,)</f>
        <v>8</v>
      </c>
    </row>
    <row r="23" spans="1:23" ht="15" customHeight="1">
      <c r="A23" s="16">
        <v>73</v>
      </c>
      <c r="B23" s="28" t="s">
        <v>95</v>
      </c>
      <c r="C23" s="6" t="s">
        <v>12</v>
      </c>
      <c r="D23" s="133">
        <v>10.65</v>
      </c>
      <c r="E23" s="145">
        <f t="shared" si="10"/>
        <v>4</v>
      </c>
      <c r="F23" s="128">
        <v>9.7</v>
      </c>
      <c r="G23" s="145">
        <f t="shared" si="11"/>
        <v>24</v>
      </c>
      <c r="H23" s="128">
        <v>12</v>
      </c>
      <c r="I23" s="145">
        <f t="shared" si="12"/>
        <v>8</v>
      </c>
      <c r="J23" s="128">
        <f t="shared" si="13"/>
        <v>32.35</v>
      </c>
      <c r="K23" s="113">
        <f t="shared" si="14"/>
        <v>15</v>
      </c>
      <c r="M23" s="16">
        <v>101</v>
      </c>
      <c r="N23" s="28" t="s">
        <v>119</v>
      </c>
      <c r="O23" s="215" t="s">
        <v>12</v>
      </c>
      <c r="P23" s="130">
        <v>8.4</v>
      </c>
      <c r="Q23" s="145">
        <f t="shared" si="15"/>
        <v>16</v>
      </c>
      <c r="R23" s="130">
        <v>11.4</v>
      </c>
      <c r="S23" s="145">
        <f t="shared" si="16"/>
        <v>10</v>
      </c>
      <c r="T23" s="130">
        <v>11.3</v>
      </c>
      <c r="U23" s="145">
        <f t="shared" si="17"/>
        <v>14</v>
      </c>
      <c r="V23" s="130">
        <f t="shared" si="18"/>
        <v>31.1</v>
      </c>
      <c r="W23" s="113">
        <f t="shared" si="19"/>
        <v>15</v>
      </c>
    </row>
    <row r="24" spans="1:23" ht="15" customHeight="1">
      <c r="A24" s="16">
        <v>74</v>
      </c>
      <c r="B24" s="28" t="s">
        <v>96</v>
      </c>
      <c r="C24" s="6" t="s">
        <v>12</v>
      </c>
      <c r="D24" s="133">
        <v>10.4</v>
      </c>
      <c r="E24" s="145">
        <f t="shared" si="10"/>
        <v>9</v>
      </c>
      <c r="F24" s="128">
        <v>10.45</v>
      </c>
      <c r="G24" s="145">
        <f t="shared" si="11"/>
        <v>14</v>
      </c>
      <c r="H24" s="128">
        <v>11.95</v>
      </c>
      <c r="I24" s="145">
        <f t="shared" si="12"/>
        <v>12</v>
      </c>
      <c r="J24" s="128">
        <f t="shared" si="13"/>
        <v>32.8</v>
      </c>
      <c r="K24" s="113">
        <f t="shared" si="14"/>
        <v>9</v>
      </c>
      <c r="M24" s="16">
        <v>102</v>
      </c>
      <c r="N24" s="28" t="s">
        <v>120</v>
      </c>
      <c r="O24" s="215" t="s">
        <v>10</v>
      </c>
      <c r="P24" s="130">
        <v>9.8</v>
      </c>
      <c r="Q24" s="145">
        <f t="shared" si="15"/>
        <v>9</v>
      </c>
      <c r="R24" s="130">
        <v>11.75</v>
      </c>
      <c r="S24" s="145">
        <f t="shared" si="16"/>
        <v>9</v>
      </c>
      <c r="T24" s="130">
        <v>12.1</v>
      </c>
      <c r="U24" s="145">
        <f t="shared" si="17"/>
        <v>5</v>
      </c>
      <c r="V24" s="130">
        <f t="shared" si="18"/>
        <v>33.65</v>
      </c>
      <c r="W24" s="113">
        <f t="shared" si="19"/>
        <v>6</v>
      </c>
    </row>
    <row r="25" spans="1:23" ht="15" customHeight="1">
      <c r="A25" s="16">
        <v>75</v>
      </c>
      <c r="B25" s="28" t="s">
        <v>97</v>
      </c>
      <c r="C25" s="6" t="s">
        <v>12</v>
      </c>
      <c r="D25" s="133">
        <v>10.65</v>
      </c>
      <c r="E25" s="145">
        <f t="shared" si="10"/>
        <v>4</v>
      </c>
      <c r="F25" s="128">
        <v>11.15</v>
      </c>
      <c r="G25" s="145">
        <f t="shared" si="11"/>
        <v>3</v>
      </c>
      <c r="H25" s="128">
        <v>12.15</v>
      </c>
      <c r="I25" s="145">
        <f t="shared" si="12"/>
        <v>4</v>
      </c>
      <c r="J25" s="128">
        <f t="shared" si="13"/>
        <v>33.95</v>
      </c>
      <c r="K25" s="113">
        <f t="shared" si="14"/>
        <v>3</v>
      </c>
      <c r="M25" s="16">
        <v>103</v>
      </c>
      <c r="N25" s="28" t="s">
        <v>121</v>
      </c>
      <c r="O25" s="215" t="s">
        <v>10</v>
      </c>
      <c r="P25" s="130">
        <v>10.8</v>
      </c>
      <c r="Q25" s="145">
        <f t="shared" si="15"/>
        <v>4</v>
      </c>
      <c r="R25" s="130">
        <v>12.15</v>
      </c>
      <c r="S25" s="145">
        <f t="shared" si="16"/>
        <v>4</v>
      </c>
      <c r="T25" s="130">
        <v>12.15</v>
      </c>
      <c r="U25" s="145">
        <f t="shared" si="17"/>
        <v>4</v>
      </c>
      <c r="V25" s="130">
        <f t="shared" si="18"/>
        <v>35.1</v>
      </c>
      <c r="W25" s="113">
        <f t="shared" si="19"/>
        <v>5</v>
      </c>
    </row>
    <row r="26" spans="1:23" ht="15" customHeight="1">
      <c r="A26" s="16">
        <v>76</v>
      </c>
      <c r="B26" s="28" t="s">
        <v>98</v>
      </c>
      <c r="C26" s="6" t="s">
        <v>12</v>
      </c>
      <c r="D26" s="133">
        <v>9.65</v>
      </c>
      <c r="E26" s="145">
        <f t="shared" si="10"/>
        <v>19</v>
      </c>
      <c r="F26" s="128">
        <v>9.45</v>
      </c>
      <c r="G26" s="145">
        <f t="shared" si="11"/>
        <v>26</v>
      </c>
      <c r="H26" s="128">
        <v>11.4</v>
      </c>
      <c r="I26" s="145">
        <f t="shared" si="12"/>
        <v>25</v>
      </c>
      <c r="J26" s="128">
        <f t="shared" si="13"/>
        <v>30.5</v>
      </c>
      <c r="K26" s="113">
        <f t="shared" si="14"/>
        <v>26</v>
      </c>
      <c r="M26" s="16">
        <v>104</v>
      </c>
      <c r="N26" s="28" t="s">
        <v>122</v>
      </c>
      <c r="O26" s="215" t="s">
        <v>10</v>
      </c>
      <c r="P26" s="130">
        <v>11</v>
      </c>
      <c r="Q26" s="145">
        <f t="shared" si="15"/>
        <v>2</v>
      </c>
      <c r="R26" s="130">
        <v>12.35</v>
      </c>
      <c r="S26" s="145">
        <f t="shared" si="16"/>
        <v>3</v>
      </c>
      <c r="T26" s="130">
        <v>12.1</v>
      </c>
      <c r="U26" s="145">
        <f t="shared" si="17"/>
        <v>5</v>
      </c>
      <c r="V26" s="130">
        <f t="shared" si="18"/>
        <v>35.45</v>
      </c>
      <c r="W26" s="113">
        <f t="shared" si="19"/>
        <v>2</v>
      </c>
    </row>
    <row r="27" spans="1:23" ht="15" customHeight="1">
      <c r="A27" s="16">
        <v>77</v>
      </c>
      <c r="B27" s="28" t="s">
        <v>99</v>
      </c>
      <c r="C27" s="6" t="s">
        <v>12</v>
      </c>
      <c r="D27" s="133">
        <v>10.2</v>
      </c>
      <c r="E27" s="145">
        <f t="shared" si="10"/>
        <v>12</v>
      </c>
      <c r="F27" s="128">
        <v>10.5</v>
      </c>
      <c r="G27" s="145">
        <f t="shared" si="11"/>
        <v>13</v>
      </c>
      <c r="H27" s="128">
        <v>11.5</v>
      </c>
      <c r="I27" s="145">
        <f t="shared" si="12"/>
        <v>22</v>
      </c>
      <c r="J27" s="128">
        <f t="shared" si="13"/>
        <v>32.2</v>
      </c>
      <c r="K27" s="113">
        <f t="shared" si="14"/>
        <v>16</v>
      </c>
      <c r="M27" s="16">
        <v>105</v>
      </c>
      <c r="N27" s="28" t="s">
        <v>123</v>
      </c>
      <c r="O27" s="215" t="s">
        <v>10</v>
      </c>
      <c r="P27" s="130">
        <v>11.35</v>
      </c>
      <c r="Q27" s="145">
        <f t="shared" si="15"/>
        <v>1</v>
      </c>
      <c r="R27" s="130">
        <v>12.55</v>
      </c>
      <c r="S27" s="145">
        <f t="shared" si="16"/>
        <v>1</v>
      </c>
      <c r="T27" s="130">
        <v>12.3</v>
      </c>
      <c r="U27" s="145">
        <f t="shared" si="17"/>
        <v>2</v>
      </c>
      <c r="V27" s="130">
        <f t="shared" si="18"/>
        <v>36.2</v>
      </c>
      <c r="W27" s="113">
        <f t="shared" si="19"/>
        <v>1</v>
      </c>
    </row>
    <row r="28" spans="1:23" ht="15" customHeight="1">
      <c r="A28" s="16">
        <v>78</v>
      </c>
      <c r="B28" s="28" t="s">
        <v>100</v>
      </c>
      <c r="C28" s="6" t="s">
        <v>12</v>
      </c>
      <c r="D28" s="133">
        <v>10.8</v>
      </c>
      <c r="E28" s="145">
        <f t="shared" si="10"/>
        <v>2</v>
      </c>
      <c r="F28" s="128">
        <v>11.35</v>
      </c>
      <c r="G28" s="145">
        <f t="shared" si="11"/>
        <v>2</v>
      </c>
      <c r="H28" s="128">
        <v>12.4</v>
      </c>
      <c r="I28" s="145">
        <f t="shared" si="12"/>
        <v>1</v>
      </c>
      <c r="J28" s="128">
        <f t="shared" si="13"/>
        <v>34.55</v>
      </c>
      <c r="K28" s="113">
        <f t="shared" si="14"/>
        <v>1</v>
      </c>
      <c r="M28" s="16">
        <v>106</v>
      </c>
      <c r="N28" s="28" t="s">
        <v>124</v>
      </c>
      <c r="O28" s="215" t="s">
        <v>43</v>
      </c>
      <c r="P28" s="130">
        <v>10.95</v>
      </c>
      <c r="Q28" s="145">
        <f t="shared" si="15"/>
        <v>3</v>
      </c>
      <c r="R28" s="130">
        <v>12</v>
      </c>
      <c r="S28" s="145">
        <f t="shared" si="16"/>
        <v>6</v>
      </c>
      <c r="T28" s="130">
        <v>12.4</v>
      </c>
      <c r="U28" s="145">
        <f t="shared" si="17"/>
        <v>1</v>
      </c>
      <c r="V28" s="130">
        <f t="shared" si="18"/>
        <v>35.35</v>
      </c>
      <c r="W28" s="113">
        <f t="shared" si="19"/>
        <v>3</v>
      </c>
    </row>
    <row r="29" spans="1:23" ht="15" customHeight="1">
      <c r="A29" s="16">
        <v>79</v>
      </c>
      <c r="B29" s="28" t="s">
        <v>101</v>
      </c>
      <c r="C29" s="6" t="s">
        <v>12</v>
      </c>
      <c r="D29" s="133">
        <v>10.4</v>
      </c>
      <c r="E29" s="145">
        <f t="shared" si="10"/>
        <v>9</v>
      </c>
      <c r="F29" s="128">
        <v>10.65</v>
      </c>
      <c r="G29" s="145">
        <f t="shared" si="11"/>
        <v>9</v>
      </c>
      <c r="H29" s="128">
        <v>11.4</v>
      </c>
      <c r="I29" s="145">
        <f t="shared" si="12"/>
        <v>25</v>
      </c>
      <c r="J29" s="128">
        <f t="shared" si="13"/>
        <v>32.45</v>
      </c>
      <c r="K29" s="113">
        <f t="shared" si="14"/>
        <v>13</v>
      </c>
      <c r="M29" s="16">
        <v>107</v>
      </c>
      <c r="N29" s="28" t="s">
        <v>125</v>
      </c>
      <c r="O29" s="215" t="s">
        <v>43</v>
      </c>
      <c r="P29" s="130">
        <v>10.7</v>
      </c>
      <c r="Q29" s="145">
        <f t="shared" si="15"/>
        <v>5</v>
      </c>
      <c r="R29" s="130">
        <v>12.4</v>
      </c>
      <c r="S29" s="145">
        <f t="shared" si="16"/>
        <v>2</v>
      </c>
      <c r="T29" s="130">
        <v>12.2</v>
      </c>
      <c r="U29" s="145">
        <f t="shared" si="17"/>
        <v>3</v>
      </c>
      <c r="V29" s="130">
        <f t="shared" si="18"/>
        <v>35.3</v>
      </c>
      <c r="W29" s="113">
        <f t="shared" si="19"/>
        <v>4</v>
      </c>
    </row>
    <row r="30" spans="1:23" ht="15" customHeight="1" thickBot="1">
      <c r="A30" s="88"/>
      <c r="B30" s="173"/>
      <c r="C30" s="174"/>
      <c r="D30" s="175"/>
      <c r="E30" s="146" t="s">
        <v>249</v>
      </c>
      <c r="F30" s="175"/>
      <c r="G30" s="146" t="s">
        <v>249</v>
      </c>
      <c r="H30" s="175"/>
      <c r="I30" s="146" t="s">
        <v>249</v>
      </c>
      <c r="J30" s="176"/>
      <c r="K30" s="114" t="s">
        <v>249</v>
      </c>
      <c r="M30" s="88"/>
      <c r="N30" s="87"/>
      <c r="O30" s="216"/>
      <c r="P30" s="134" t="s">
        <v>249</v>
      </c>
      <c r="Q30" s="146" t="s">
        <v>249</v>
      </c>
      <c r="R30" s="134" t="s">
        <v>249</v>
      </c>
      <c r="S30" s="146" t="s">
        <v>249</v>
      </c>
      <c r="T30" s="134" t="s">
        <v>249</v>
      </c>
      <c r="U30" s="146" t="s">
        <v>249</v>
      </c>
      <c r="V30" s="134" t="s">
        <v>249</v>
      </c>
      <c r="W30" s="114" t="s">
        <v>249</v>
      </c>
    </row>
    <row r="31" spans="2:23" ht="15.75" thickBot="1">
      <c r="B31" s="68"/>
      <c r="C31" s="69"/>
      <c r="D31" s="177"/>
      <c r="E31" s="177"/>
      <c r="F31" s="177"/>
      <c r="G31" s="177"/>
      <c r="H31" s="177"/>
      <c r="I31" s="177"/>
      <c r="J31" s="178"/>
      <c r="K31" s="178"/>
      <c r="M31" s="75"/>
      <c r="N31" s="85"/>
      <c r="O31" s="206"/>
      <c r="P31" s="207"/>
      <c r="Q31" s="207"/>
      <c r="R31" s="207"/>
      <c r="S31" s="207"/>
      <c r="T31" s="207"/>
      <c r="U31" s="207"/>
      <c r="V31" s="205"/>
      <c r="W31" s="205"/>
    </row>
    <row r="32" spans="2:23" s="45" customFormat="1" ht="80.25" customHeight="1" thickBot="1">
      <c r="B32" s="42" t="s">
        <v>266</v>
      </c>
      <c r="C32" s="46" t="s">
        <v>4</v>
      </c>
      <c r="D32" s="47" t="s">
        <v>253</v>
      </c>
      <c r="E32" s="47" t="s">
        <v>259</v>
      </c>
      <c r="F32" s="37" t="s">
        <v>5</v>
      </c>
      <c r="G32" s="47" t="s">
        <v>259</v>
      </c>
      <c r="H32" s="37" t="s">
        <v>6</v>
      </c>
      <c r="I32" s="47" t="s">
        <v>259</v>
      </c>
      <c r="J32" s="48" t="s">
        <v>7</v>
      </c>
      <c r="K32" s="49" t="s">
        <v>256</v>
      </c>
      <c r="N32" s="42" t="s">
        <v>269</v>
      </c>
      <c r="O32" s="186" t="s">
        <v>4</v>
      </c>
      <c r="P32" s="47" t="s">
        <v>253</v>
      </c>
      <c r="Q32" s="47" t="s">
        <v>259</v>
      </c>
      <c r="R32" s="37" t="s">
        <v>5</v>
      </c>
      <c r="S32" s="47" t="s">
        <v>259</v>
      </c>
      <c r="T32" s="37" t="s">
        <v>6</v>
      </c>
      <c r="U32" s="47" t="s">
        <v>259</v>
      </c>
      <c r="V32" s="48" t="s">
        <v>7</v>
      </c>
      <c r="W32" s="49" t="s">
        <v>256</v>
      </c>
    </row>
    <row r="33" spans="1:23" ht="15.75">
      <c r="A33" s="165"/>
      <c r="B33" s="66" t="s">
        <v>39</v>
      </c>
      <c r="C33" s="179"/>
      <c r="D33" s="53"/>
      <c r="E33" s="144" t="s">
        <v>249</v>
      </c>
      <c r="F33" s="54"/>
      <c r="G33" s="144" t="s">
        <v>249</v>
      </c>
      <c r="H33" s="54"/>
      <c r="I33" s="144" t="s">
        <v>249</v>
      </c>
      <c r="J33" s="209"/>
      <c r="K33" s="112" t="s">
        <v>249</v>
      </c>
      <c r="M33" s="165"/>
      <c r="N33" s="66" t="s">
        <v>32</v>
      </c>
      <c r="O33" s="60"/>
      <c r="P33" s="54"/>
      <c r="Q33" s="144" t="s">
        <v>249</v>
      </c>
      <c r="R33" s="54"/>
      <c r="S33" s="144" t="s">
        <v>249</v>
      </c>
      <c r="T33" s="54"/>
      <c r="U33" s="144" t="s">
        <v>249</v>
      </c>
      <c r="V33" s="211"/>
      <c r="W33" s="112" t="s">
        <v>249</v>
      </c>
    </row>
    <row r="34" spans="1:23" ht="15">
      <c r="A34" s="16">
        <v>81</v>
      </c>
      <c r="B34" s="28" t="s">
        <v>102</v>
      </c>
      <c r="C34" s="6" t="s">
        <v>43</v>
      </c>
      <c r="D34" s="133">
        <v>8</v>
      </c>
      <c r="E34" s="145">
        <f>RANK(D34,$D$7:$D$42,)</f>
        <v>27</v>
      </c>
      <c r="F34" s="128">
        <v>9.3</v>
      </c>
      <c r="G34" s="145">
        <f>RANK(F34,$F$7:$F$42,)</f>
        <v>27</v>
      </c>
      <c r="H34" s="128">
        <v>11.6</v>
      </c>
      <c r="I34" s="145">
        <f>RANK(H34,$H$7:$H$42,)</f>
        <v>18</v>
      </c>
      <c r="J34" s="133">
        <f>SUM(D34,F34,H34)</f>
        <v>28.9</v>
      </c>
      <c r="K34" s="113">
        <f>RANK(J34,$J$7:$J$42,)</f>
        <v>27</v>
      </c>
      <c r="M34" s="16">
        <v>109</v>
      </c>
      <c r="N34" s="28" t="s">
        <v>126</v>
      </c>
      <c r="O34" s="60" t="s">
        <v>18</v>
      </c>
      <c r="P34" s="130">
        <v>10.1</v>
      </c>
      <c r="Q34" s="145">
        <f aca="true" t="shared" si="20" ref="Q34:Q42">RANK(P34,$P$34:$P$43,)</f>
        <v>6</v>
      </c>
      <c r="R34" s="130">
        <v>11.9</v>
      </c>
      <c r="S34" s="145">
        <f>RANK(R34,$R$34:$R$43,)</f>
        <v>8</v>
      </c>
      <c r="T34" s="130">
        <v>10.7</v>
      </c>
      <c r="U34" s="145">
        <f>RANK(T34,$T$34:$T$43,)</f>
        <v>8</v>
      </c>
      <c r="V34" s="130">
        <f>SUM(P34,R34,T34)</f>
        <v>32.7</v>
      </c>
      <c r="W34" s="113">
        <f>RANK(V34,$V$34:$V$43,)</f>
        <v>8</v>
      </c>
    </row>
    <row r="35" spans="1:23" ht="15">
      <c r="A35" s="16">
        <v>82</v>
      </c>
      <c r="B35" s="28" t="s">
        <v>243</v>
      </c>
      <c r="C35" s="6" t="s">
        <v>43</v>
      </c>
      <c r="D35" s="133">
        <v>9.3</v>
      </c>
      <c r="E35" s="145">
        <f aca="true" t="shared" si="21" ref="E35:E41">RANK(D35,$D$7:$D$42,)</f>
        <v>22</v>
      </c>
      <c r="F35" s="128">
        <v>10.05</v>
      </c>
      <c r="G35" s="145">
        <f aca="true" t="shared" si="22" ref="G35:G41">RANK(F35,$F$7:$F$42,)</f>
        <v>22</v>
      </c>
      <c r="H35" s="128">
        <v>12</v>
      </c>
      <c r="I35" s="145">
        <f aca="true" t="shared" si="23" ref="I35:I41">RANK(H35,$H$7:$H$42,)</f>
        <v>8</v>
      </c>
      <c r="J35" s="133">
        <f aca="true" t="shared" si="24" ref="J35:J41">SUM(D35,F35,H35)</f>
        <v>31.35</v>
      </c>
      <c r="K35" s="113">
        <f aca="true" t="shared" si="25" ref="K35:K41">RANK(J35,$J$7:$J$42,)</f>
        <v>21</v>
      </c>
      <c r="M35" s="16">
        <v>110</v>
      </c>
      <c r="N35" s="28" t="s">
        <v>127</v>
      </c>
      <c r="O35" s="60" t="s">
        <v>18</v>
      </c>
      <c r="P35" s="130">
        <v>9.7</v>
      </c>
      <c r="Q35" s="145">
        <f t="shared" si="20"/>
        <v>9</v>
      </c>
      <c r="R35" s="130">
        <v>12.25</v>
      </c>
      <c r="S35" s="145">
        <f aca="true" t="shared" si="26" ref="S35:S42">RANK(R35,$R$34:$R$43,)</f>
        <v>6</v>
      </c>
      <c r="T35" s="130">
        <v>10.3</v>
      </c>
      <c r="U35" s="145">
        <f aca="true" t="shared" si="27" ref="U35:U42">RANK(T35,$T$34:$T$43,)</f>
        <v>9</v>
      </c>
      <c r="V35" s="130">
        <f aca="true" t="shared" si="28" ref="V35:V42">SUM(P35,R35,T35)</f>
        <v>32.25</v>
      </c>
      <c r="W35" s="113">
        <f aca="true" t="shared" si="29" ref="W35:W42">RANK(V35,$V$34:$V$43,)</f>
        <v>9</v>
      </c>
    </row>
    <row r="36" spans="1:23" ht="15">
      <c r="A36" s="16">
        <v>83</v>
      </c>
      <c r="B36" s="28" t="s">
        <v>103</v>
      </c>
      <c r="C36" s="6" t="s">
        <v>43</v>
      </c>
      <c r="D36" s="133">
        <v>9.5</v>
      </c>
      <c r="E36" s="145">
        <f t="shared" si="21"/>
        <v>20</v>
      </c>
      <c r="F36" s="128">
        <v>10.15</v>
      </c>
      <c r="G36" s="145">
        <f t="shared" si="22"/>
        <v>21</v>
      </c>
      <c r="H36" s="128">
        <v>11.45</v>
      </c>
      <c r="I36" s="145">
        <f t="shared" si="23"/>
        <v>24</v>
      </c>
      <c r="J36" s="133">
        <f t="shared" si="24"/>
        <v>31.099999999999998</v>
      </c>
      <c r="K36" s="113">
        <f t="shared" si="25"/>
        <v>22</v>
      </c>
      <c r="M36" s="16">
        <v>111</v>
      </c>
      <c r="N36" s="28" t="s">
        <v>128</v>
      </c>
      <c r="O36" s="60" t="s">
        <v>18</v>
      </c>
      <c r="P36" s="130">
        <v>10.4</v>
      </c>
      <c r="Q36" s="145">
        <f t="shared" si="20"/>
        <v>3</v>
      </c>
      <c r="R36" s="130">
        <v>12.35</v>
      </c>
      <c r="S36" s="145">
        <f t="shared" si="26"/>
        <v>5</v>
      </c>
      <c r="T36" s="130">
        <v>12.15</v>
      </c>
      <c r="U36" s="145">
        <f t="shared" si="27"/>
        <v>3</v>
      </c>
      <c r="V36" s="130">
        <f t="shared" si="28"/>
        <v>34.9</v>
      </c>
      <c r="W36" s="113">
        <f t="shared" si="29"/>
        <v>6</v>
      </c>
    </row>
    <row r="37" spans="1:23" ht="15">
      <c r="A37" s="16">
        <v>84</v>
      </c>
      <c r="B37" s="28" t="s">
        <v>104</v>
      </c>
      <c r="C37" s="6" t="s">
        <v>43</v>
      </c>
      <c r="D37" s="133">
        <v>8.6</v>
      </c>
      <c r="E37" s="145">
        <f t="shared" si="21"/>
        <v>25</v>
      </c>
      <c r="F37" s="128">
        <v>10.45</v>
      </c>
      <c r="G37" s="145">
        <f t="shared" si="22"/>
        <v>14</v>
      </c>
      <c r="H37" s="128">
        <v>11.55</v>
      </c>
      <c r="I37" s="145">
        <f t="shared" si="23"/>
        <v>21</v>
      </c>
      <c r="J37" s="133">
        <f t="shared" si="24"/>
        <v>30.599999999999998</v>
      </c>
      <c r="K37" s="113">
        <f t="shared" si="25"/>
        <v>23</v>
      </c>
      <c r="M37" s="16">
        <v>112</v>
      </c>
      <c r="N37" s="28" t="s">
        <v>129</v>
      </c>
      <c r="O37" s="60" t="s">
        <v>18</v>
      </c>
      <c r="P37" s="130">
        <v>10.9</v>
      </c>
      <c r="Q37" s="145">
        <f t="shared" si="20"/>
        <v>2</v>
      </c>
      <c r="R37" s="130">
        <v>12.45</v>
      </c>
      <c r="S37" s="145">
        <f t="shared" si="26"/>
        <v>4</v>
      </c>
      <c r="T37" s="130">
        <v>11.85</v>
      </c>
      <c r="U37" s="145">
        <f t="shared" si="27"/>
        <v>6</v>
      </c>
      <c r="V37" s="130">
        <f t="shared" si="28"/>
        <v>35.2</v>
      </c>
      <c r="W37" s="113">
        <f t="shared" si="29"/>
        <v>2</v>
      </c>
    </row>
    <row r="38" spans="1:23" ht="15">
      <c r="A38" s="16">
        <v>85</v>
      </c>
      <c r="B38" s="29" t="s">
        <v>105</v>
      </c>
      <c r="C38" s="6" t="s">
        <v>43</v>
      </c>
      <c r="D38" s="133">
        <v>9.8</v>
      </c>
      <c r="E38" s="145">
        <f t="shared" si="21"/>
        <v>16</v>
      </c>
      <c r="F38" s="128">
        <v>11.05</v>
      </c>
      <c r="G38" s="145">
        <f t="shared" si="22"/>
        <v>4</v>
      </c>
      <c r="H38" s="128">
        <v>12.1</v>
      </c>
      <c r="I38" s="145">
        <f t="shared" si="23"/>
        <v>5</v>
      </c>
      <c r="J38" s="133">
        <f t="shared" si="24"/>
        <v>32.95</v>
      </c>
      <c r="K38" s="113">
        <f t="shared" si="25"/>
        <v>7</v>
      </c>
      <c r="M38" s="16">
        <v>113</v>
      </c>
      <c r="N38" s="28" t="s">
        <v>130</v>
      </c>
      <c r="O38" s="60" t="s">
        <v>18</v>
      </c>
      <c r="P38" s="130">
        <v>10.3</v>
      </c>
      <c r="Q38" s="145">
        <f t="shared" si="20"/>
        <v>5</v>
      </c>
      <c r="R38" s="130">
        <v>12.2</v>
      </c>
      <c r="S38" s="145">
        <f t="shared" si="26"/>
        <v>7</v>
      </c>
      <c r="T38" s="130">
        <v>12.45</v>
      </c>
      <c r="U38" s="145">
        <f t="shared" si="27"/>
        <v>2</v>
      </c>
      <c r="V38" s="130">
        <f t="shared" si="28"/>
        <v>34.95</v>
      </c>
      <c r="W38" s="113">
        <f t="shared" si="29"/>
        <v>4</v>
      </c>
    </row>
    <row r="39" spans="1:23" ht="15">
      <c r="A39" s="16">
        <v>86</v>
      </c>
      <c r="B39" s="29" t="s">
        <v>106</v>
      </c>
      <c r="C39" s="6" t="s">
        <v>43</v>
      </c>
      <c r="D39" s="133">
        <v>9.9</v>
      </c>
      <c r="E39" s="145">
        <f t="shared" si="21"/>
        <v>15</v>
      </c>
      <c r="F39" s="128">
        <v>10.95</v>
      </c>
      <c r="G39" s="145">
        <f t="shared" si="22"/>
        <v>7</v>
      </c>
      <c r="H39" s="128">
        <v>12.2</v>
      </c>
      <c r="I39" s="145">
        <f t="shared" si="23"/>
        <v>3</v>
      </c>
      <c r="J39" s="133">
        <f t="shared" si="24"/>
        <v>33.05</v>
      </c>
      <c r="K39" s="113">
        <f t="shared" si="25"/>
        <v>6</v>
      </c>
      <c r="M39" s="16">
        <v>114</v>
      </c>
      <c r="N39" s="29" t="s">
        <v>131</v>
      </c>
      <c r="O39" s="14" t="s">
        <v>10</v>
      </c>
      <c r="P39" s="130">
        <v>11</v>
      </c>
      <c r="Q39" s="145">
        <f t="shared" si="20"/>
        <v>1</v>
      </c>
      <c r="R39" s="130">
        <v>12.65</v>
      </c>
      <c r="S39" s="145">
        <f t="shared" si="26"/>
        <v>3</v>
      </c>
      <c r="T39" s="130">
        <v>12.5</v>
      </c>
      <c r="U39" s="145">
        <f t="shared" si="27"/>
        <v>1</v>
      </c>
      <c r="V39" s="130">
        <f t="shared" si="28"/>
        <v>36.15</v>
      </c>
      <c r="W39" s="113">
        <f t="shared" si="29"/>
        <v>1</v>
      </c>
    </row>
    <row r="40" spans="1:23" ht="15">
      <c r="A40" s="16">
        <v>87</v>
      </c>
      <c r="B40" s="29" t="s">
        <v>107</v>
      </c>
      <c r="C40" s="6" t="s">
        <v>43</v>
      </c>
      <c r="D40" s="133">
        <v>9.5</v>
      </c>
      <c r="E40" s="145">
        <f t="shared" si="21"/>
        <v>20</v>
      </c>
      <c r="F40" s="128">
        <v>10.4</v>
      </c>
      <c r="G40" s="145">
        <f t="shared" si="22"/>
        <v>16</v>
      </c>
      <c r="H40" s="128">
        <v>11.8</v>
      </c>
      <c r="I40" s="145">
        <f t="shared" si="23"/>
        <v>16</v>
      </c>
      <c r="J40" s="133">
        <f t="shared" si="24"/>
        <v>31.7</v>
      </c>
      <c r="K40" s="113">
        <f t="shared" si="25"/>
        <v>19</v>
      </c>
      <c r="M40" s="16">
        <v>115</v>
      </c>
      <c r="N40" s="29" t="s">
        <v>132</v>
      </c>
      <c r="O40" s="14" t="s">
        <v>133</v>
      </c>
      <c r="P40" s="130">
        <v>10</v>
      </c>
      <c r="Q40" s="145">
        <f t="shared" si="20"/>
        <v>7</v>
      </c>
      <c r="R40" s="130">
        <v>12.85</v>
      </c>
      <c r="S40" s="145">
        <f t="shared" si="26"/>
        <v>1</v>
      </c>
      <c r="T40" s="130">
        <v>12.1</v>
      </c>
      <c r="U40" s="145">
        <f t="shared" si="27"/>
        <v>4</v>
      </c>
      <c r="V40" s="130">
        <f t="shared" si="28"/>
        <v>34.95</v>
      </c>
      <c r="W40" s="113">
        <f t="shared" si="29"/>
        <v>4</v>
      </c>
    </row>
    <row r="41" spans="1:23" ht="15">
      <c r="A41" s="16">
        <v>88</v>
      </c>
      <c r="B41" s="29" t="s">
        <v>108</v>
      </c>
      <c r="C41" s="6" t="s">
        <v>43</v>
      </c>
      <c r="D41" s="133">
        <v>8.5</v>
      </c>
      <c r="E41" s="145">
        <f t="shared" si="21"/>
        <v>26</v>
      </c>
      <c r="F41" s="128">
        <v>10</v>
      </c>
      <c r="G41" s="145">
        <f t="shared" si="22"/>
        <v>23</v>
      </c>
      <c r="H41" s="128">
        <v>12.05</v>
      </c>
      <c r="I41" s="145">
        <f t="shared" si="23"/>
        <v>7</v>
      </c>
      <c r="J41" s="133">
        <f t="shared" si="24"/>
        <v>30.55</v>
      </c>
      <c r="K41" s="113">
        <f t="shared" si="25"/>
        <v>25</v>
      </c>
      <c r="M41" s="16">
        <v>116</v>
      </c>
      <c r="N41" s="29" t="s">
        <v>134</v>
      </c>
      <c r="O41" s="14" t="s">
        <v>133</v>
      </c>
      <c r="P41" s="130">
        <v>9.8</v>
      </c>
      <c r="Q41" s="145">
        <f t="shared" si="20"/>
        <v>8</v>
      </c>
      <c r="R41" s="130">
        <v>11.75</v>
      </c>
      <c r="S41" s="145">
        <f t="shared" si="26"/>
        <v>9</v>
      </c>
      <c r="T41" s="130">
        <v>11.65</v>
      </c>
      <c r="U41" s="145">
        <f t="shared" si="27"/>
        <v>7</v>
      </c>
      <c r="V41" s="130">
        <f t="shared" si="28"/>
        <v>33.2</v>
      </c>
      <c r="W41" s="113">
        <f t="shared" si="29"/>
        <v>7</v>
      </c>
    </row>
    <row r="42" spans="1:23" ht="15" customHeight="1" thickBot="1">
      <c r="A42" s="88"/>
      <c r="B42" s="181"/>
      <c r="C42" s="93"/>
      <c r="D42" s="182"/>
      <c r="E42" s="146" t="s">
        <v>249</v>
      </c>
      <c r="F42" s="96"/>
      <c r="G42" s="146" t="s">
        <v>249</v>
      </c>
      <c r="H42" s="96"/>
      <c r="I42" s="146" t="s">
        <v>249</v>
      </c>
      <c r="J42" s="210"/>
      <c r="K42" s="113" t="s">
        <v>249</v>
      </c>
      <c r="M42" s="16">
        <v>117</v>
      </c>
      <c r="N42" s="29" t="s">
        <v>135</v>
      </c>
      <c r="O42" s="14" t="s">
        <v>133</v>
      </c>
      <c r="P42" s="130">
        <v>10.35</v>
      </c>
      <c r="Q42" s="145">
        <f t="shared" si="20"/>
        <v>4</v>
      </c>
      <c r="R42" s="130">
        <v>12.7</v>
      </c>
      <c r="S42" s="145">
        <f t="shared" si="26"/>
        <v>2</v>
      </c>
      <c r="T42" s="130">
        <v>12.05</v>
      </c>
      <c r="U42" s="145">
        <f t="shared" si="27"/>
        <v>5</v>
      </c>
      <c r="V42" s="130">
        <f t="shared" si="28"/>
        <v>35.099999999999994</v>
      </c>
      <c r="W42" s="113">
        <f t="shared" si="29"/>
        <v>3</v>
      </c>
    </row>
    <row r="43" spans="1:23" ht="15.75" thickBot="1">
      <c r="A43" s="75"/>
      <c r="B43" s="190"/>
      <c r="C43" s="191"/>
      <c r="D43" s="192"/>
      <c r="E43" s="192"/>
      <c r="F43" s="192"/>
      <c r="G43" s="192"/>
      <c r="H43" s="192"/>
      <c r="I43" s="192"/>
      <c r="J43" s="192"/>
      <c r="K43" s="193"/>
      <c r="M43" s="88"/>
      <c r="N43" s="64"/>
      <c r="O43" s="65"/>
      <c r="P43" s="96"/>
      <c r="Q43" s="146" t="s">
        <v>249</v>
      </c>
      <c r="R43" s="96"/>
      <c r="S43" s="146" t="s">
        <v>249</v>
      </c>
      <c r="T43" s="96"/>
      <c r="U43" s="146" t="s">
        <v>249</v>
      </c>
      <c r="V43" s="96"/>
      <c r="W43" s="114" t="s">
        <v>249</v>
      </c>
    </row>
    <row r="44" spans="1:11" ht="15" customHeight="1">
      <c r="A44" s="293" t="s">
        <v>79</v>
      </c>
      <c r="B44" s="293"/>
      <c r="C44" s="293"/>
      <c r="D44" s="75"/>
      <c r="E44" s="75"/>
      <c r="F44" s="218" t="s">
        <v>64</v>
      </c>
      <c r="G44" s="180"/>
      <c r="H44" s="208" t="s">
        <v>65</v>
      </c>
      <c r="I44" s="219"/>
      <c r="J44" s="300" t="s">
        <v>66</v>
      </c>
      <c r="K44" s="301"/>
    </row>
    <row r="45" spans="1:23" ht="15" customHeight="1">
      <c r="A45" s="302" t="s">
        <v>80</v>
      </c>
      <c r="B45" s="302"/>
      <c r="C45" s="302"/>
      <c r="D45" s="222" t="s">
        <v>136</v>
      </c>
      <c r="E45" s="223"/>
      <c r="F45" s="220" t="s">
        <v>68</v>
      </c>
      <c r="G45" s="221"/>
      <c r="H45" s="125" t="s">
        <v>69</v>
      </c>
      <c r="I45" s="126"/>
      <c r="J45" s="295" t="s">
        <v>70</v>
      </c>
      <c r="K45" s="296"/>
      <c r="M45" s="183"/>
      <c r="N45" s="183"/>
      <c r="P45" s="183"/>
      <c r="Q45" s="183"/>
      <c r="R45" s="183"/>
      <c r="S45" s="183"/>
      <c r="T45" s="183"/>
      <c r="U45" s="183"/>
      <c r="V45" s="183"/>
      <c r="W45" s="183"/>
    </row>
    <row r="46" spans="1:23" ht="15" customHeight="1">
      <c r="A46" s="302" t="s">
        <v>81</v>
      </c>
      <c r="B46" s="302"/>
      <c r="C46" s="299"/>
      <c r="D46" s="222" t="s">
        <v>137</v>
      </c>
      <c r="E46" s="223"/>
      <c r="F46" s="220" t="s">
        <v>69</v>
      </c>
      <c r="G46" s="221"/>
      <c r="H46" s="125" t="s">
        <v>70</v>
      </c>
      <c r="I46" s="126"/>
      <c r="J46" s="295" t="s">
        <v>68</v>
      </c>
      <c r="K46" s="296"/>
      <c r="M46" s="45"/>
      <c r="N46" s="45"/>
      <c r="O46" s="187"/>
      <c r="P46" s="45"/>
      <c r="Q46" s="45"/>
      <c r="R46" s="45"/>
      <c r="S46" s="45"/>
      <c r="T46" s="45"/>
      <c r="U46" s="45"/>
      <c r="V46" s="45"/>
      <c r="W46" s="45"/>
    </row>
    <row r="47" spans="1:11" ht="15" customHeight="1">
      <c r="A47" s="294" t="s">
        <v>82</v>
      </c>
      <c r="B47" s="294"/>
      <c r="C47" s="299"/>
      <c r="D47" s="222" t="s">
        <v>138</v>
      </c>
      <c r="E47" s="223"/>
      <c r="F47" s="220" t="s">
        <v>70</v>
      </c>
      <c r="G47" s="221"/>
      <c r="H47" s="125" t="s">
        <v>68</v>
      </c>
      <c r="I47" s="126"/>
      <c r="J47" s="295" t="s">
        <v>69</v>
      </c>
      <c r="K47" s="296"/>
    </row>
    <row r="48" spans="4:11" ht="15" customHeight="1">
      <c r="D48" s="222" t="s">
        <v>139</v>
      </c>
      <c r="E48" s="223"/>
      <c r="F48" s="220" t="s">
        <v>73</v>
      </c>
      <c r="G48" s="221"/>
      <c r="H48" s="125" t="s">
        <v>74</v>
      </c>
      <c r="I48" s="126"/>
      <c r="J48" s="295" t="s">
        <v>75</v>
      </c>
      <c r="K48" s="296"/>
    </row>
    <row r="49" spans="4:11" ht="15" customHeight="1">
      <c r="D49" s="222" t="s">
        <v>140</v>
      </c>
      <c r="E49" s="223"/>
      <c r="F49" s="220" t="s">
        <v>74</v>
      </c>
      <c r="G49" s="221"/>
      <c r="H49" s="125" t="s">
        <v>75</v>
      </c>
      <c r="I49" s="126"/>
      <c r="J49" s="295" t="s">
        <v>73</v>
      </c>
      <c r="K49" s="296"/>
    </row>
    <row r="50" spans="4:11" ht="15" customHeight="1">
      <c r="D50" s="222" t="s">
        <v>141</v>
      </c>
      <c r="E50" s="223"/>
      <c r="F50" s="220" t="s">
        <v>75</v>
      </c>
      <c r="G50" s="221"/>
      <c r="H50" s="125" t="s">
        <v>73</v>
      </c>
      <c r="I50" s="126"/>
      <c r="J50" s="295" t="s">
        <v>74</v>
      </c>
      <c r="K50" s="296"/>
    </row>
    <row r="51" ht="15" customHeight="1"/>
    <row r="52" ht="15" customHeight="1"/>
    <row r="53" spans="13:23" s="183" customFormat="1" ht="15" customHeight="1">
      <c r="M53" s="40"/>
      <c r="N53" s="40"/>
      <c r="O53" s="185"/>
      <c r="P53" s="40"/>
      <c r="Q53" s="40"/>
      <c r="R53" s="40"/>
      <c r="S53" s="40"/>
      <c r="T53" s="40"/>
      <c r="U53" s="40"/>
      <c r="V53" s="40"/>
      <c r="W53" s="40"/>
    </row>
    <row r="54" ht="15" customHeight="1"/>
    <row r="55" ht="15" customHeight="1"/>
    <row r="56" ht="15" customHeight="1"/>
    <row r="57" spans="13:23" ht="15" customHeight="1">
      <c r="M57" s="45"/>
      <c r="N57" s="45"/>
      <c r="O57" s="187"/>
      <c r="P57" s="45"/>
      <c r="Q57" s="45"/>
      <c r="R57" s="45"/>
      <c r="S57" s="45"/>
      <c r="T57" s="45"/>
      <c r="U57" s="45"/>
      <c r="V57" s="45"/>
      <c r="W57" s="45"/>
    </row>
    <row r="58" ht="15" customHeight="1"/>
    <row r="59" ht="15" customHeight="1">
      <c r="M59" s="74" t="s">
        <v>249</v>
      </c>
    </row>
    <row r="60" ht="15" customHeight="1">
      <c r="M60" s="74" t="s">
        <v>249</v>
      </c>
    </row>
    <row r="61" ht="15" customHeight="1">
      <c r="M61" s="74" t="s">
        <v>249</v>
      </c>
    </row>
    <row r="62" ht="15" customHeight="1">
      <c r="M62" s="74" t="s">
        <v>249</v>
      </c>
    </row>
    <row r="63" ht="15" customHeight="1">
      <c r="M63" s="74" t="s">
        <v>249</v>
      </c>
    </row>
    <row r="64" ht="15" customHeight="1">
      <c r="M64" s="74" t="s">
        <v>249</v>
      </c>
    </row>
    <row r="65" spans="13:23" s="45" customFormat="1" ht="65.25" customHeight="1">
      <c r="M65" s="40"/>
      <c r="N65" s="40"/>
      <c r="O65" s="185"/>
      <c r="P65" s="40"/>
      <c r="Q65" s="40"/>
      <c r="R65" s="40"/>
      <c r="S65" s="40"/>
      <c r="T65" s="40"/>
      <c r="U65" s="40"/>
      <c r="V65" s="40"/>
      <c r="W65" s="40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85" ht="32.25" customHeight="1"/>
    <row r="86" ht="28.5" customHeight="1"/>
    <row r="87" ht="33" customHeight="1"/>
    <row r="88" ht="36.75" customHeight="1"/>
  </sheetData>
  <sheetProtection/>
  <mergeCells count="13">
    <mergeCell ref="J45:K45"/>
    <mergeCell ref="A46:C46"/>
    <mergeCell ref="J46:K46"/>
    <mergeCell ref="J47:K47"/>
    <mergeCell ref="J48:K48"/>
    <mergeCell ref="J49:K49"/>
    <mergeCell ref="J50:K50"/>
    <mergeCell ref="A47:C47"/>
    <mergeCell ref="A2:W2"/>
    <mergeCell ref="A3:W3"/>
    <mergeCell ref="A44:C44"/>
    <mergeCell ref="J44:K44"/>
    <mergeCell ref="A45:C45"/>
  </mergeCells>
  <printOptions/>
  <pageMargins left="0.34" right="0.19" top="0.39" bottom="0.29" header="0.34" footer="0.31496062992125984"/>
  <pageSetup blackAndWhite="1"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4">
      <selection activeCell="J6" sqref="I6:J6"/>
    </sheetView>
  </sheetViews>
  <sheetFormatPr defaultColWidth="9.140625" defaultRowHeight="15"/>
  <cols>
    <col min="1" max="1" width="5.00390625" style="1" customWidth="1"/>
    <col min="2" max="2" width="23.8515625" style="1" customWidth="1"/>
    <col min="3" max="3" width="12.00390625" style="1" customWidth="1"/>
    <col min="4" max="4" width="11.421875" style="1" customWidth="1"/>
    <col min="5" max="5" width="7.00390625" style="1" customWidth="1"/>
    <col min="6" max="6" width="11.421875" style="1" customWidth="1"/>
    <col min="7" max="7" width="7.00390625" style="1" customWidth="1"/>
    <col min="8" max="8" width="11.421875" style="1" customWidth="1"/>
    <col min="9" max="9" width="7.00390625" style="1" customWidth="1"/>
    <col min="10" max="10" width="8.421875" style="1" customWidth="1"/>
    <col min="11" max="11" width="9.421875" style="1" customWidth="1"/>
    <col min="12" max="12" width="9.28125" style="1" customWidth="1"/>
    <col min="13" max="13" width="5.00390625" style="1" customWidth="1"/>
    <col min="14" max="14" width="23.8515625" style="1" customWidth="1"/>
    <col min="15" max="15" width="12.00390625" style="1" customWidth="1"/>
    <col min="16" max="16" width="11.421875" style="1" customWidth="1"/>
    <col min="17" max="17" width="7.00390625" style="1" customWidth="1"/>
    <col min="18" max="18" width="11.421875" style="1" customWidth="1"/>
    <col min="19" max="19" width="7.00390625" style="1" customWidth="1"/>
    <col min="20" max="20" width="11.421875" style="1" customWidth="1"/>
    <col min="21" max="22" width="7.00390625" style="1" customWidth="1"/>
    <col min="23" max="23" width="9.421875" style="1" customWidth="1"/>
    <col min="24" max="16384" width="9.140625" style="1" customWidth="1"/>
  </cols>
  <sheetData>
    <row r="1" spans="3:15" s="40" customFormat="1" ht="15">
      <c r="C1" s="100"/>
      <c r="D1" s="100"/>
      <c r="E1" s="100"/>
      <c r="F1" s="100"/>
      <c r="G1" s="100"/>
      <c r="H1" s="100"/>
      <c r="I1" s="100"/>
      <c r="J1" s="100"/>
      <c r="K1" s="100"/>
      <c r="O1" s="185"/>
    </row>
    <row r="2" spans="1:23" s="40" customFormat="1" ht="32.25" customHeight="1">
      <c r="A2" s="290" t="s">
        <v>255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 s="40" customFormat="1" ht="18">
      <c r="A3" s="290" t="s">
        <v>293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3:15" s="40" customFormat="1" ht="15.75" thickBot="1">
      <c r="C4" s="188"/>
      <c r="D4" s="188"/>
      <c r="E4" s="188"/>
      <c r="F4" s="188"/>
      <c r="G4" s="188"/>
      <c r="H4" s="188"/>
      <c r="I4" s="188"/>
      <c r="J4" s="188"/>
      <c r="K4" s="188"/>
      <c r="O4" s="185"/>
    </row>
    <row r="5" spans="2:23" s="45" customFormat="1" ht="65.25" customHeight="1" thickBot="1">
      <c r="B5" s="162" t="s">
        <v>274</v>
      </c>
      <c r="C5" s="163" t="s">
        <v>4</v>
      </c>
      <c r="D5" s="43" t="s">
        <v>253</v>
      </c>
      <c r="E5" s="47" t="s">
        <v>259</v>
      </c>
      <c r="F5" s="38" t="s">
        <v>5</v>
      </c>
      <c r="G5" s="47" t="s">
        <v>259</v>
      </c>
      <c r="H5" s="38" t="s">
        <v>6</v>
      </c>
      <c r="I5" s="47" t="s">
        <v>259</v>
      </c>
      <c r="J5" s="44" t="s">
        <v>7</v>
      </c>
      <c r="K5" s="164" t="s">
        <v>256</v>
      </c>
      <c r="N5" s="162" t="s">
        <v>271</v>
      </c>
      <c r="O5" s="163" t="s">
        <v>4</v>
      </c>
      <c r="P5" s="43" t="s">
        <v>253</v>
      </c>
      <c r="Q5" s="47" t="s">
        <v>259</v>
      </c>
      <c r="R5" s="38" t="s">
        <v>5</v>
      </c>
      <c r="S5" s="47" t="s">
        <v>259</v>
      </c>
      <c r="T5" s="38" t="s">
        <v>6</v>
      </c>
      <c r="U5" s="47" t="s">
        <v>259</v>
      </c>
      <c r="V5" s="44" t="s">
        <v>7</v>
      </c>
      <c r="W5" s="164" t="s">
        <v>256</v>
      </c>
    </row>
    <row r="6" spans="1:23" ht="15" customHeight="1">
      <c r="A6" s="30"/>
      <c r="B6" s="3" t="s">
        <v>8</v>
      </c>
      <c r="C6" s="4"/>
      <c r="D6" s="53"/>
      <c r="E6" s="144" t="s">
        <v>249</v>
      </c>
      <c r="F6" s="54"/>
      <c r="G6" s="144" t="s">
        <v>249</v>
      </c>
      <c r="H6" s="54"/>
      <c r="I6" s="144" t="s">
        <v>249</v>
      </c>
      <c r="J6" s="211"/>
      <c r="K6" s="112" t="s">
        <v>249</v>
      </c>
      <c r="M6" s="30"/>
      <c r="N6" s="3" t="s">
        <v>24</v>
      </c>
      <c r="O6" s="246"/>
      <c r="P6" s="53"/>
      <c r="Q6" s="144" t="s">
        <v>249</v>
      </c>
      <c r="R6" s="54"/>
      <c r="S6" s="144" t="s">
        <v>249</v>
      </c>
      <c r="T6" s="54"/>
      <c r="U6" s="144" t="s">
        <v>249</v>
      </c>
      <c r="V6" s="211"/>
      <c r="W6" s="112" t="s">
        <v>249</v>
      </c>
    </row>
    <row r="7" spans="1:23" ht="15" customHeight="1">
      <c r="A7" s="16">
        <v>119</v>
      </c>
      <c r="B7" s="5" t="s">
        <v>146</v>
      </c>
      <c r="C7" s="60" t="s">
        <v>18</v>
      </c>
      <c r="D7" s="133">
        <v>8.9</v>
      </c>
      <c r="E7" s="145">
        <f aca="true" t="shared" si="0" ref="E7:E19">RANK(D7,$D$7:$D$20,)</f>
        <v>5</v>
      </c>
      <c r="F7" s="128">
        <v>11.8</v>
      </c>
      <c r="G7" s="145">
        <f>RANK(F7,$F$7:$F$20,)</f>
        <v>2</v>
      </c>
      <c r="H7" s="128">
        <v>12.35</v>
      </c>
      <c r="I7" s="145">
        <f>RANK(H7,$H$7:$H$20,)</f>
        <v>3</v>
      </c>
      <c r="J7" s="128">
        <f>SUM(D7,F7,H7)</f>
        <v>33.050000000000004</v>
      </c>
      <c r="K7" s="113">
        <f>RANK(J7,$J$7:$J$20,)</f>
        <v>3</v>
      </c>
      <c r="M7" s="16">
        <v>143</v>
      </c>
      <c r="N7" s="5" t="s">
        <v>168</v>
      </c>
      <c r="O7" s="247" t="s">
        <v>18</v>
      </c>
      <c r="P7" s="133">
        <v>11.25</v>
      </c>
      <c r="Q7" s="145">
        <f>RANK(P7,$P$7:$P$12,)</f>
        <v>3</v>
      </c>
      <c r="R7" s="128">
        <v>12.1</v>
      </c>
      <c r="S7" s="145">
        <f>RANK(R7,$R$7:$R$12,)</f>
        <v>3</v>
      </c>
      <c r="T7" s="128">
        <v>12</v>
      </c>
      <c r="U7" s="145">
        <f>RANK(T7,$T$7:$T$12,)</f>
        <v>3</v>
      </c>
      <c r="V7" s="128">
        <f>SUM(P7,R7,T7)</f>
        <v>35.35</v>
      </c>
      <c r="W7" s="113">
        <f>RANK(V7,$V$7:$V$12,)</f>
        <v>3</v>
      </c>
    </row>
    <row r="8" spans="1:23" ht="15" customHeight="1">
      <c r="A8" s="16">
        <v>120</v>
      </c>
      <c r="B8" s="5" t="s">
        <v>147</v>
      </c>
      <c r="C8" s="60" t="s">
        <v>18</v>
      </c>
      <c r="D8" s="133">
        <v>9.6</v>
      </c>
      <c r="E8" s="145">
        <f t="shared" si="0"/>
        <v>1</v>
      </c>
      <c r="F8" s="128">
        <v>12</v>
      </c>
      <c r="G8" s="145">
        <f aca="true" t="shared" si="1" ref="G8:G19">RANK(F8,$F$7:$F$20,)</f>
        <v>1</v>
      </c>
      <c r="H8" s="128">
        <v>12.45</v>
      </c>
      <c r="I8" s="145">
        <f aca="true" t="shared" si="2" ref="I8:I19">RANK(H8,$H$7:$H$20,)</f>
        <v>1</v>
      </c>
      <c r="J8" s="128">
        <f aca="true" t="shared" si="3" ref="J8:J19">SUM(D8,F8,H8)</f>
        <v>34.05</v>
      </c>
      <c r="K8" s="113">
        <f aca="true" t="shared" si="4" ref="K8:K19">RANK(J8,$J$7:$J$20,)</f>
        <v>1</v>
      </c>
      <c r="M8" s="16">
        <v>144</v>
      </c>
      <c r="N8" s="5" t="s">
        <v>169</v>
      </c>
      <c r="O8" s="247" t="s">
        <v>18</v>
      </c>
      <c r="P8" s="133">
        <v>10.9</v>
      </c>
      <c r="Q8" s="145">
        <f>RANK(P8,$P$7:$P$12,)</f>
        <v>4</v>
      </c>
      <c r="R8" s="128">
        <v>11.55</v>
      </c>
      <c r="S8" s="145">
        <f>RANK(R8,$R$7:$R$12,)</f>
        <v>4</v>
      </c>
      <c r="T8" s="128">
        <v>11.9</v>
      </c>
      <c r="U8" s="145">
        <f>RANK(T8,$T$7:$T$12,)</f>
        <v>4</v>
      </c>
      <c r="V8" s="128">
        <f>SUM(P8,R8,T8)</f>
        <v>34.35</v>
      </c>
      <c r="W8" s="113">
        <f>RANK(V8,$V$7:$V$12,)</f>
        <v>4</v>
      </c>
    </row>
    <row r="9" spans="1:23" ht="15" customHeight="1">
      <c r="A9" s="16">
        <v>121</v>
      </c>
      <c r="B9" s="5" t="s">
        <v>148</v>
      </c>
      <c r="C9" s="60" t="s">
        <v>18</v>
      </c>
      <c r="D9" s="133">
        <v>8.8</v>
      </c>
      <c r="E9" s="145">
        <f t="shared" si="0"/>
        <v>8</v>
      </c>
      <c r="F9" s="128">
        <v>11.6</v>
      </c>
      <c r="G9" s="145">
        <f t="shared" si="1"/>
        <v>5</v>
      </c>
      <c r="H9" s="128">
        <v>12.4</v>
      </c>
      <c r="I9" s="145">
        <f t="shared" si="2"/>
        <v>2</v>
      </c>
      <c r="J9" s="128">
        <f t="shared" si="3"/>
        <v>32.8</v>
      </c>
      <c r="K9" s="113">
        <f t="shared" si="4"/>
        <v>4</v>
      </c>
      <c r="M9" s="16">
        <v>145</v>
      </c>
      <c r="N9" s="5" t="s">
        <v>170</v>
      </c>
      <c r="O9" s="247" t="s">
        <v>18</v>
      </c>
      <c r="P9" s="133">
        <v>11.7</v>
      </c>
      <c r="Q9" s="145">
        <f>RANK(P9,$P$7:$P$12,)</f>
        <v>2</v>
      </c>
      <c r="R9" s="128">
        <v>12.25</v>
      </c>
      <c r="S9" s="145">
        <f>RANK(R9,$R$7:$R$12,)</f>
        <v>2</v>
      </c>
      <c r="T9" s="128">
        <v>12.1</v>
      </c>
      <c r="U9" s="145">
        <f>RANK(T9,$T$7:$T$12,)</f>
        <v>2</v>
      </c>
      <c r="V9" s="128">
        <f>SUM(P9,R9,T9)</f>
        <v>36.05</v>
      </c>
      <c r="W9" s="113">
        <f>RANK(V9,$V$7:$V$12,)</f>
        <v>2</v>
      </c>
    </row>
    <row r="10" spans="1:23" ht="15" customHeight="1">
      <c r="A10" s="16">
        <v>122</v>
      </c>
      <c r="B10" s="5" t="s">
        <v>149</v>
      </c>
      <c r="C10" s="60" t="s">
        <v>18</v>
      </c>
      <c r="D10" s="133">
        <v>9.5</v>
      </c>
      <c r="E10" s="145">
        <f t="shared" si="0"/>
        <v>2</v>
      </c>
      <c r="F10" s="128">
        <v>11.65</v>
      </c>
      <c r="G10" s="145">
        <f t="shared" si="1"/>
        <v>3</v>
      </c>
      <c r="H10" s="128">
        <v>12</v>
      </c>
      <c r="I10" s="145">
        <f t="shared" si="2"/>
        <v>5</v>
      </c>
      <c r="J10" s="128">
        <f t="shared" si="3"/>
        <v>33.15</v>
      </c>
      <c r="K10" s="113">
        <f t="shared" si="4"/>
        <v>2</v>
      </c>
      <c r="M10" s="16">
        <v>146</v>
      </c>
      <c r="N10" s="5" t="s">
        <v>171</v>
      </c>
      <c r="O10" s="247" t="s">
        <v>18</v>
      </c>
      <c r="P10" s="133">
        <v>12.2</v>
      </c>
      <c r="Q10" s="145">
        <f>RANK(P10,$P$7:$P$12,)</f>
        <v>1</v>
      </c>
      <c r="R10" s="128">
        <v>12.45</v>
      </c>
      <c r="S10" s="145">
        <f>RANK(R10,$R$7:$R$12,)</f>
        <v>1</v>
      </c>
      <c r="T10" s="128">
        <v>12.3</v>
      </c>
      <c r="U10" s="145">
        <f>RANK(T10,$T$7:$T$12,)</f>
        <v>1</v>
      </c>
      <c r="V10" s="128">
        <f>SUM(P10,R10,T10)</f>
        <v>36.95</v>
      </c>
      <c r="W10" s="113">
        <f>RANK(V10,$V$7:$V$12,)</f>
        <v>1</v>
      </c>
    </row>
    <row r="11" spans="1:23" ht="15" customHeight="1">
      <c r="A11" s="16">
        <v>123</v>
      </c>
      <c r="B11" s="5" t="s">
        <v>150</v>
      </c>
      <c r="C11" s="6" t="s">
        <v>10</v>
      </c>
      <c r="D11" s="133">
        <v>8.1</v>
      </c>
      <c r="E11" s="145">
        <f t="shared" si="0"/>
        <v>12</v>
      </c>
      <c r="F11" s="128">
        <v>11.5</v>
      </c>
      <c r="G11" s="145">
        <f t="shared" si="1"/>
        <v>6</v>
      </c>
      <c r="H11" s="128">
        <v>11.85</v>
      </c>
      <c r="I11" s="145">
        <f t="shared" si="2"/>
        <v>7</v>
      </c>
      <c r="J11" s="128">
        <f t="shared" si="3"/>
        <v>31.450000000000003</v>
      </c>
      <c r="K11" s="113">
        <f t="shared" si="4"/>
        <v>8</v>
      </c>
      <c r="M11" s="16">
        <v>147</v>
      </c>
      <c r="N11" s="5" t="s">
        <v>172</v>
      </c>
      <c r="O11" s="24" t="s">
        <v>133</v>
      </c>
      <c r="P11" s="133">
        <v>9.2</v>
      </c>
      <c r="Q11" s="145">
        <f>RANK(P11,$P$7:$P$12,)</f>
        <v>5</v>
      </c>
      <c r="R11" s="128">
        <v>11.5</v>
      </c>
      <c r="S11" s="145">
        <f>RANK(R11,$R$7:$R$12,)</f>
        <v>5</v>
      </c>
      <c r="T11" s="128">
        <v>11.35</v>
      </c>
      <c r="U11" s="145">
        <f>RANK(T11,$T$7:$T$12,)</f>
        <v>5</v>
      </c>
      <c r="V11" s="128">
        <f>SUM(P11,R11,T11)</f>
        <v>32.05</v>
      </c>
      <c r="W11" s="113">
        <f>RANK(V11,$V$7:$V$12,)</f>
        <v>5</v>
      </c>
    </row>
    <row r="12" spans="1:23" ht="15" customHeight="1" thickBot="1">
      <c r="A12" s="16">
        <v>124</v>
      </c>
      <c r="B12" s="277" t="s">
        <v>151</v>
      </c>
      <c r="C12" s="14" t="s">
        <v>43</v>
      </c>
      <c r="D12" s="133">
        <v>8.9</v>
      </c>
      <c r="E12" s="145">
        <f t="shared" si="0"/>
        <v>5</v>
      </c>
      <c r="F12" s="128">
        <v>11.05</v>
      </c>
      <c r="G12" s="145">
        <f t="shared" si="1"/>
        <v>8</v>
      </c>
      <c r="H12" s="128">
        <v>11.65</v>
      </c>
      <c r="I12" s="145">
        <f t="shared" si="2"/>
        <v>9</v>
      </c>
      <c r="J12" s="128">
        <f t="shared" si="3"/>
        <v>31.6</v>
      </c>
      <c r="K12" s="113">
        <f t="shared" si="4"/>
        <v>7</v>
      </c>
      <c r="M12" s="156"/>
      <c r="N12" s="230"/>
      <c r="O12" s="233"/>
      <c r="P12" s="155"/>
      <c r="Q12" s="146" t="s">
        <v>249</v>
      </c>
      <c r="R12" s="212"/>
      <c r="S12" s="146" t="s">
        <v>249</v>
      </c>
      <c r="T12" s="212"/>
      <c r="U12" s="146" t="s">
        <v>249</v>
      </c>
      <c r="V12" s="213"/>
      <c r="W12" s="114" t="s">
        <v>249</v>
      </c>
    </row>
    <row r="13" spans="1:23" ht="15" customHeight="1">
      <c r="A13" s="16">
        <v>125</v>
      </c>
      <c r="B13" s="5" t="s">
        <v>152</v>
      </c>
      <c r="C13" s="6" t="s">
        <v>12</v>
      </c>
      <c r="D13" s="133">
        <v>9.3</v>
      </c>
      <c r="E13" s="145">
        <f t="shared" si="0"/>
        <v>3</v>
      </c>
      <c r="F13" s="128">
        <v>11.65</v>
      </c>
      <c r="G13" s="145">
        <f t="shared" si="1"/>
        <v>3</v>
      </c>
      <c r="H13" s="128">
        <v>11.7</v>
      </c>
      <c r="I13" s="145">
        <f t="shared" si="2"/>
        <v>8</v>
      </c>
      <c r="J13" s="128">
        <f t="shared" si="3"/>
        <v>32.650000000000006</v>
      </c>
      <c r="K13" s="113">
        <f t="shared" si="4"/>
        <v>5</v>
      </c>
      <c r="M13" s="161"/>
      <c r="N13" s="197"/>
      <c r="O13" s="197"/>
      <c r="P13" s="234"/>
      <c r="Q13" s="234"/>
      <c r="R13" s="234"/>
      <c r="S13" s="234"/>
      <c r="T13" s="235"/>
      <c r="U13" s="234"/>
      <c r="V13" s="234"/>
      <c r="W13" s="235"/>
    </row>
    <row r="14" spans="1:23" ht="15" customHeight="1">
      <c r="A14" s="16">
        <v>126</v>
      </c>
      <c r="B14" s="5" t="s">
        <v>153</v>
      </c>
      <c r="C14" s="6" t="s">
        <v>12</v>
      </c>
      <c r="D14" s="133">
        <v>7.65</v>
      </c>
      <c r="E14" s="145">
        <f t="shared" si="0"/>
        <v>13</v>
      </c>
      <c r="F14" s="128">
        <v>10.5</v>
      </c>
      <c r="G14" s="145">
        <f t="shared" si="1"/>
        <v>10</v>
      </c>
      <c r="H14" s="128">
        <v>11.65</v>
      </c>
      <c r="I14" s="145">
        <f t="shared" si="2"/>
        <v>9</v>
      </c>
      <c r="J14" s="128">
        <f t="shared" si="3"/>
        <v>29.799999999999997</v>
      </c>
      <c r="K14" s="113">
        <f t="shared" si="4"/>
        <v>13</v>
      </c>
      <c r="M14" s="19"/>
      <c r="N14" s="8"/>
      <c r="O14" s="8"/>
      <c r="P14" s="21"/>
      <c r="Q14" s="21"/>
      <c r="R14" s="21"/>
      <c r="S14" s="21"/>
      <c r="T14" s="22"/>
      <c r="U14" s="21"/>
      <c r="V14" s="21"/>
      <c r="W14" s="22"/>
    </row>
    <row r="15" spans="1:23" ht="15" customHeight="1">
      <c r="A15" s="16">
        <v>127</v>
      </c>
      <c r="B15" s="5" t="s">
        <v>154</v>
      </c>
      <c r="C15" s="6" t="s">
        <v>12</v>
      </c>
      <c r="D15" s="133">
        <v>9.2</v>
      </c>
      <c r="E15" s="145">
        <f t="shared" si="0"/>
        <v>4</v>
      </c>
      <c r="F15" s="128">
        <v>10.4</v>
      </c>
      <c r="G15" s="145">
        <f t="shared" si="1"/>
        <v>12</v>
      </c>
      <c r="H15" s="128">
        <v>11.35</v>
      </c>
      <c r="I15" s="145">
        <f t="shared" si="2"/>
        <v>12</v>
      </c>
      <c r="J15" s="128">
        <f t="shared" si="3"/>
        <v>30.950000000000003</v>
      </c>
      <c r="K15" s="113">
        <f t="shared" si="4"/>
        <v>9</v>
      </c>
      <c r="M15" s="19"/>
      <c r="N15" s="8"/>
      <c r="O15" s="8"/>
      <c r="P15" s="21"/>
      <c r="Q15" s="21"/>
      <c r="R15" s="21"/>
      <c r="S15" s="21"/>
      <c r="T15" s="22"/>
      <c r="U15" s="21"/>
      <c r="V15" s="21"/>
      <c r="W15" s="22"/>
    </row>
    <row r="16" spans="1:23" ht="15" customHeight="1">
      <c r="A16" s="16">
        <v>128</v>
      </c>
      <c r="B16" s="5" t="s">
        <v>155</v>
      </c>
      <c r="C16" s="6" t="s">
        <v>12</v>
      </c>
      <c r="D16" s="133">
        <v>8.75</v>
      </c>
      <c r="E16" s="145">
        <f t="shared" si="0"/>
        <v>9</v>
      </c>
      <c r="F16" s="128">
        <v>10.5</v>
      </c>
      <c r="G16" s="145">
        <f t="shared" si="1"/>
        <v>10</v>
      </c>
      <c r="H16" s="128">
        <v>11.4</v>
      </c>
      <c r="I16" s="145">
        <f t="shared" si="2"/>
        <v>11</v>
      </c>
      <c r="J16" s="128">
        <f t="shared" si="3"/>
        <v>30.65</v>
      </c>
      <c r="K16" s="113">
        <f t="shared" si="4"/>
        <v>11</v>
      </c>
      <c r="M16" s="19"/>
      <c r="N16" s="8"/>
      <c r="O16" s="8"/>
      <c r="P16" s="21"/>
      <c r="Q16" s="21"/>
      <c r="R16" s="21"/>
      <c r="S16" s="21"/>
      <c r="T16" s="22"/>
      <c r="U16" s="21"/>
      <c r="V16" s="21"/>
      <c r="W16" s="22"/>
    </row>
    <row r="17" spans="1:23" ht="15" customHeight="1">
      <c r="A17" s="16">
        <v>129</v>
      </c>
      <c r="B17" s="5" t="s">
        <v>156</v>
      </c>
      <c r="C17" s="6" t="s">
        <v>12</v>
      </c>
      <c r="D17" s="133">
        <v>8.9</v>
      </c>
      <c r="E17" s="145">
        <f t="shared" si="0"/>
        <v>5</v>
      </c>
      <c r="F17" s="128">
        <v>10</v>
      </c>
      <c r="G17" s="145">
        <f t="shared" si="1"/>
        <v>13</v>
      </c>
      <c r="H17" s="128">
        <v>11.3</v>
      </c>
      <c r="I17" s="145">
        <f t="shared" si="2"/>
        <v>13</v>
      </c>
      <c r="J17" s="128">
        <f t="shared" si="3"/>
        <v>30.2</v>
      </c>
      <c r="K17" s="113">
        <f t="shared" si="4"/>
        <v>12</v>
      </c>
      <c r="M17" s="19"/>
      <c r="N17" s="8"/>
      <c r="O17" s="8"/>
      <c r="P17" s="21"/>
      <c r="Q17" s="21"/>
      <c r="R17" s="21"/>
      <c r="S17" s="21"/>
      <c r="T17" s="22"/>
      <c r="U17" s="21"/>
      <c r="V17" s="21"/>
      <c r="W17" s="22"/>
    </row>
    <row r="18" spans="1:23" ht="15" customHeight="1">
      <c r="A18" s="16">
        <v>130</v>
      </c>
      <c r="B18" s="5" t="s">
        <v>157</v>
      </c>
      <c r="C18" s="6" t="s">
        <v>12</v>
      </c>
      <c r="D18" s="133">
        <v>8.2</v>
      </c>
      <c r="E18" s="145">
        <f t="shared" si="0"/>
        <v>11</v>
      </c>
      <c r="F18" s="128">
        <v>10.7</v>
      </c>
      <c r="G18" s="145">
        <f t="shared" si="1"/>
        <v>9</v>
      </c>
      <c r="H18" s="128">
        <v>12</v>
      </c>
      <c r="I18" s="145">
        <f t="shared" si="2"/>
        <v>5</v>
      </c>
      <c r="J18" s="128">
        <f t="shared" si="3"/>
        <v>30.9</v>
      </c>
      <c r="K18" s="113">
        <f t="shared" si="4"/>
        <v>10</v>
      </c>
      <c r="M18" s="19"/>
      <c r="N18" s="8"/>
      <c r="O18" s="8"/>
      <c r="P18" s="21"/>
      <c r="Q18" s="21"/>
      <c r="R18" s="21"/>
      <c r="S18" s="21"/>
      <c r="T18" s="22"/>
      <c r="U18" s="21"/>
      <c r="V18" s="21"/>
      <c r="W18" s="22"/>
    </row>
    <row r="19" spans="1:23" ht="15" customHeight="1">
      <c r="A19" s="16">
        <v>131</v>
      </c>
      <c r="B19" s="5" t="s">
        <v>158</v>
      </c>
      <c r="C19" s="6" t="s">
        <v>12</v>
      </c>
      <c r="D19" s="133">
        <v>8.4</v>
      </c>
      <c r="E19" s="145">
        <f t="shared" si="0"/>
        <v>10</v>
      </c>
      <c r="F19" s="128">
        <v>11.4</v>
      </c>
      <c r="G19" s="145">
        <f t="shared" si="1"/>
        <v>7</v>
      </c>
      <c r="H19" s="128">
        <v>12.05</v>
      </c>
      <c r="I19" s="145">
        <f t="shared" si="2"/>
        <v>4</v>
      </c>
      <c r="J19" s="128">
        <f t="shared" si="3"/>
        <v>31.85</v>
      </c>
      <c r="K19" s="113">
        <f t="shared" si="4"/>
        <v>6</v>
      </c>
      <c r="M19" s="19"/>
      <c r="N19" s="10"/>
      <c r="O19" s="11"/>
      <c r="P19" s="12"/>
      <c r="Q19" s="12"/>
      <c r="R19" s="12"/>
      <c r="S19" s="12"/>
      <c r="T19" s="12"/>
      <c r="U19" s="12"/>
      <c r="V19" s="12"/>
      <c r="W19" s="13"/>
    </row>
    <row r="20" spans="1:23" ht="15" customHeight="1" thickBot="1">
      <c r="A20" s="156"/>
      <c r="B20" s="230"/>
      <c r="C20" s="154"/>
      <c r="D20" s="155"/>
      <c r="E20" s="146" t="s">
        <v>249</v>
      </c>
      <c r="F20" s="212"/>
      <c r="G20" s="146" t="s">
        <v>249</v>
      </c>
      <c r="H20" s="212"/>
      <c r="I20" s="146" t="s">
        <v>249</v>
      </c>
      <c r="J20" s="213"/>
      <c r="K20" s="114" t="s">
        <v>249</v>
      </c>
      <c r="M20" s="19"/>
      <c r="N20" s="10"/>
      <c r="O20" s="11"/>
      <c r="P20" s="12"/>
      <c r="Q20" s="12"/>
      <c r="R20" s="12"/>
      <c r="S20" s="12"/>
      <c r="T20" s="12"/>
      <c r="U20" s="12"/>
      <c r="V20" s="12"/>
      <c r="W20" s="13"/>
    </row>
    <row r="21" spans="1:23" ht="16.5" thickBot="1">
      <c r="A21" s="161"/>
      <c r="B21" s="157"/>
      <c r="C21" s="158"/>
      <c r="D21" s="159"/>
      <c r="E21" s="159"/>
      <c r="F21" s="159"/>
      <c r="G21" s="159"/>
      <c r="H21" s="159"/>
      <c r="I21" s="159"/>
      <c r="J21" s="160"/>
      <c r="K21" s="160"/>
      <c r="M21" s="19"/>
      <c r="N21" s="224"/>
      <c r="O21" s="225"/>
      <c r="P21" s="226"/>
      <c r="Q21" s="226"/>
      <c r="R21" s="226"/>
      <c r="S21" s="226"/>
      <c r="T21" s="226"/>
      <c r="U21" s="226"/>
      <c r="V21" s="226"/>
      <c r="W21" s="227"/>
    </row>
    <row r="22" spans="1:23" s="45" customFormat="1" ht="65.25" customHeight="1" thickBot="1">
      <c r="A22" s="171"/>
      <c r="B22" s="162" t="s">
        <v>272</v>
      </c>
      <c r="C22" s="163" t="s">
        <v>4</v>
      </c>
      <c r="D22" s="43" t="s">
        <v>253</v>
      </c>
      <c r="E22" s="47" t="s">
        <v>259</v>
      </c>
      <c r="F22" s="38" t="s">
        <v>5</v>
      </c>
      <c r="G22" s="47" t="s">
        <v>259</v>
      </c>
      <c r="H22" s="38" t="s">
        <v>6</v>
      </c>
      <c r="I22" s="47" t="s">
        <v>259</v>
      </c>
      <c r="J22" s="44" t="s">
        <v>7</v>
      </c>
      <c r="K22" s="164" t="s">
        <v>256</v>
      </c>
      <c r="M22" s="171"/>
      <c r="N22" s="244" t="s">
        <v>273</v>
      </c>
      <c r="O22" s="245" t="s">
        <v>4</v>
      </c>
      <c r="P22" s="43" t="s">
        <v>253</v>
      </c>
      <c r="Q22" s="47" t="s">
        <v>259</v>
      </c>
      <c r="R22" s="38" t="s">
        <v>5</v>
      </c>
      <c r="S22" s="47" t="s">
        <v>259</v>
      </c>
      <c r="T22" s="38" t="s">
        <v>6</v>
      </c>
      <c r="U22" s="47" t="s">
        <v>259</v>
      </c>
      <c r="V22" s="44" t="s">
        <v>7</v>
      </c>
      <c r="W22" s="164" t="s">
        <v>256</v>
      </c>
    </row>
    <row r="23" spans="1:23" ht="15" customHeight="1">
      <c r="A23" s="30"/>
      <c r="B23" s="3" t="s">
        <v>16</v>
      </c>
      <c r="C23" s="23"/>
      <c r="D23" s="53"/>
      <c r="E23" s="144" t="s">
        <v>249</v>
      </c>
      <c r="F23" s="54"/>
      <c r="G23" s="144" t="s">
        <v>249</v>
      </c>
      <c r="H23" s="54"/>
      <c r="I23" s="144" t="s">
        <v>249</v>
      </c>
      <c r="J23" s="211"/>
      <c r="K23" s="112" t="s">
        <v>249</v>
      </c>
      <c r="M23" s="30"/>
      <c r="N23" s="3" t="s">
        <v>39</v>
      </c>
      <c r="O23" s="23"/>
      <c r="P23" s="53"/>
      <c r="Q23" s="144" t="s">
        <v>249</v>
      </c>
      <c r="R23" s="54"/>
      <c r="S23" s="144" t="s">
        <v>249</v>
      </c>
      <c r="T23" s="54"/>
      <c r="U23" s="144" t="s">
        <v>249</v>
      </c>
      <c r="V23" s="211"/>
      <c r="W23" s="112" t="s">
        <v>249</v>
      </c>
    </row>
    <row r="24" spans="1:23" ht="15" customHeight="1">
      <c r="A24" s="16">
        <v>133</v>
      </c>
      <c r="B24" s="5" t="s">
        <v>159</v>
      </c>
      <c r="C24" s="6" t="s">
        <v>43</v>
      </c>
      <c r="D24" s="133">
        <v>9.8</v>
      </c>
      <c r="E24" s="145">
        <f aca="true" t="shared" si="5" ref="E24:E34">RANK(D24,$D$24:$D$35,)</f>
        <v>8</v>
      </c>
      <c r="F24" s="128">
        <v>11.25</v>
      </c>
      <c r="G24" s="145">
        <f aca="true" t="shared" si="6" ref="G24:G34">RANK(F24,$F$24:$F$35,)</f>
        <v>11</v>
      </c>
      <c r="H24" s="128">
        <v>11.7</v>
      </c>
      <c r="I24" s="145">
        <f aca="true" t="shared" si="7" ref="I24:I34">RANK(H24,$H$24:$H$35,)</f>
        <v>5</v>
      </c>
      <c r="J24" s="128">
        <f>SUM(D24,F24,H24)</f>
        <v>32.75</v>
      </c>
      <c r="K24" s="113">
        <f aca="true" t="shared" si="8" ref="K24:K34">RANK(J24,$J$24:$J$35,)</f>
        <v>10</v>
      </c>
      <c r="M24" s="16">
        <v>149</v>
      </c>
      <c r="N24" s="15" t="s">
        <v>173</v>
      </c>
      <c r="O24" s="14" t="s">
        <v>12</v>
      </c>
      <c r="P24" s="133">
        <v>8.6</v>
      </c>
      <c r="Q24" s="145">
        <f>RANK(P24,$P$24:$P$34,)</f>
        <v>10</v>
      </c>
      <c r="R24" s="128">
        <v>10.8</v>
      </c>
      <c r="S24" s="145">
        <f>RANK(R24,$R$24:$R$34,)</f>
        <v>9</v>
      </c>
      <c r="T24" s="128">
        <v>11.5</v>
      </c>
      <c r="U24" s="145">
        <f>RANK(T24,$T$24:$T$34,)</f>
        <v>9</v>
      </c>
      <c r="V24" s="128">
        <f>SUM(P24,R24,T24)</f>
        <v>30.9</v>
      </c>
      <c r="W24" s="113">
        <f>RANK(V24,$V$24:$V$34,)</f>
        <v>10</v>
      </c>
    </row>
    <row r="25" spans="1:23" ht="15" customHeight="1">
      <c r="A25" s="16">
        <v>134</v>
      </c>
      <c r="B25" s="5" t="s">
        <v>295</v>
      </c>
      <c r="C25" s="6" t="s">
        <v>12</v>
      </c>
      <c r="D25" s="133">
        <v>10.85</v>
      </c>
      <c r="E25" s="145">
        <f t="shared" si="5"/>
        <v>2</v>
      </c>
      <c r="F25" s="128">
        <v>11.7</v>
      </c>
      <c r="G25" s="145">
        <f t="shared" si="6"/>
        <v>6</v>
      </c>
      <c r="H25" s="128">
        <v>11.7</v>
      </c>
      <c r="I25" s="145">
        <f t="shared" si="7"/>
        <v>5</v>
      </c>
      <c r="J25" s="128">
        <f aca="true" t="shared" si="9" ref="J25:J31">SUM(D25,F25,H25)</f>
        <v>34.25</v>
      </c>
      <c r="K25" s="113">
        <f t="shared" si="8"/>
        <v>3</v>
      </c>
      <c r="M25" s="16">
        <v>150</v>
      </c>
      <c r="N25" s="15" t="s">
        <v>174</v>
      </c>
      <c r="O25" s="14" t="s">
        <v>12</v>
      </c>
      <c r="P25" s="133">
        <v>9.9</v>
      </c>
      <c r="Q25" s="145">
        <f aca="true" t="shared" si="10" ref="Q25:Q33">RANK(P25,$P$24:$P$34,)</f>
        <v>9</v>
      </c>
      <c r="R25" s="128">
        <v>10.5</v>
      </c>
      <c r="S25" s="145">
        <f aca="true" t="shared" si="11" ref="S25:S33">RANK(R25,$R$24:$R$34,)</f>
        <v>10</v>
      </c>
      <c r="T25" s="128">
        <v>12</v>
      </c>
      <c r="U25" s="145">
        <f aca="true" t="shared" si="12" ref="U25:U33">RANK(T25,$T$24:$T$34,)</f>
        <v>6</v>
      </c>
      <c r="V25" s="128">
        <f aca="true" t="shared" si="13" ref="V25:V33">SUM(P25,R25,T25)</f>
        <v>32.4</v>
      </c>
      <c r="W25" s="113">
        <f aca="true" t="shared" si="14" ref="W25:W33">RANK(V25,$V$24:$V$34,)</f>
        <v>9</v>
      </c>
    </row>
    <row r="26" spans="1:23" ht="15" customHeight="1">
      <c r="A26" s="16">
        <v>135</v>
      </c>
      <c r="B26" s="5" t="s">
        <v>160</v>
      </c>
      <c r="C26" s="6" t="s">
        <v>12</v>
      </c>
      <c r="D26" s="133">
        <v>10.7</v>
      </c>
      <c r="E26" s="145">
        <f t="shared" si="5"/>
        <v>3</v>
      </c>
      <c r="F26" s="128">
        <v>11.8</v>
      </c>
      <c r="G26" s="145">
        <f t="shared" si="6"/>
        <v>4</v>
      </c>
      <c r="H26" s="128">
        <v>11.15</v>
      </c>
      <c r="I26" s="145">
        <f t="shared" si="7"/>
        <v>8</v>
      </c>
      <c r="J26" s="128">
        <f t="shared" si="9"/>
        <v>33.65</v>
      </c>
      <c r="K26" s="113">
        <f t="shared" si="8"/>
        <v>5</v>
      </c>
      <c r="M26" s="16">
        <v>151</v>
      </c>
      <c r="N26" s="15" t="s">
        <v>175</v>
      </c>
      <c r="O26" s="14" t="s">
        <v>12</v>
      </c>
      <c r="P26" s="133">
        <v>10.4</v>
      </c>
      <c r="Q26" s="145">
        <f t="shared" si="10"/>
        <v>4</v>
      </c>
      <c r="R26" s="128">
        <v>11.8</v>
      </c>
      <c r="S26" s="145">
        <f t="shared" si="11"/>
        <v>5</v>
      </c>
      <c r="T26" s="128">
        <v>12.05</v>
      </c>
      <c r="U26" s="145">
        <f t="shared" si="12"/>
        <v>5</v>
      </c>
      <c r="V26" s="128">
        <f t="shared" si="13"/>
        <v>34.25</v>
      </c>
      <c r="W26" s="113">
        <f t="shared" si="14"/>
        <v>5</v>
      </c>
    </row>
    <row r="27" spans="1:23" ht="15" customHeight="1">
      <c r="A27" s="16">
        <v>136</v>
      </c>
      <c r="B27" s="5" t="s">
        <v>161</v>
      </c>
      <c r="C27" s="6" t="s">
        <v>12</v>
      </c>
      <c r="D27" s="133">
        <v>9.35</v>
      </c>
      <c r="E27" s="145">
        <f t="shared" si="5"/>
        <v>11</v>
      </c>
      <c r="F27" s="128">
        <v>11.65</v>
      </c>
      <c r="G27" s="145">
        <f t="shared" si="6"/>
        <v>7</v>
      </c>
      <c r="H27" s="128">
        <v>12.25</v>
      </c>
      <c r="I27" s="145">
        <f t="shared" si="7"/>
        <v>1</v>
      </c>
      <c r="J27" s="128">
        <f t="shared" si="9"/>
        <v>33.25</v>
      </c>
      <c r="K27" s="113">
        <f t="shared" si="8"/>
        <v>7</v>
      </c>
      <c r="M27" s="16">
        <v>152</v>
      </c>
      <c r="N27" s="15" t="s">
        <v>176</v>
      </c>
      <c r="O27" s="14" t="s">
        <v>12</v>
      </c>
      <c r="P27" s="133">
        <v>11.1</v>
      </c>
      <c r="Q27" s="145">
        <f t="shared" si="10"/>
        <v>2</v>
      </c>
      <c r="R27" s="128">
        <v>12.2</v>
      </c>
      <c r="S27" s="145">
        <f t="shared" si="11"/>
        <v>1</v>
      </c>
      <c r="T27" s="128">
        <v>12.6</v>
      </c>
      <c r="U27" s="145">
        <f t="shared" si="12"/>
        <v>1</v>
      </c>
      <c r="V27" s="128">
        <f t="shared" si="13"/>
        <v>35.9</v>
      </c>
      <c r="W27" s="113">
        <f t="shared" si="14"/>
        <v>1</v>
      </c>
    </row>
    <row r="28" spans="1:23" ht="15" customHeight="1">
      <c r="A28" s="16">
        <v>137</v>
      </c>
      <c r="B28" s="5" t="s">
        <v>162</v>
      </c>
      <c r="C28" s="6" t="s">
        <v>12</v>
      </c>
      <c r="D28" s="133">
        <v>11.25</v>
      </c>
      <c r="E28" s="145">
        <f t="shared" si="5"/>
        <v>1</v>
      </c>
      <c r="F28" s="128">
        <v>12</v>
      </c>
      <c r="G28" s="145">
        <f t="shared" si="6"/>
        <v>2</v>
      </c>
      <c r="H28" s="128">
        <v>11.9</v>
      </c>
      <c r="I28" s="145">
        <f t="shared" si="7"/>
        <v>4</v>
      </c>
      <c r="J28" s="128">
        <f t="shared" si="9"/>
        <v>35.15</v>
      </c>
      <c r="K28" s="113">
        <f t="shared" si="8"/>
        <v>1</v>
      </c>
      <c r="M28" s="16">
        <v>153</v>
      </c>
      <c r="N28" s="15" t="s">
        <v>177</v>
      </c>
      <c r="O28" s="14" t="s">
        <v>12</v>
      </c>
      <c r="P28" s="133">
        <v>10.3</v>
      </c>
      <c r="Q28" s="145">
        <f t="shared" si="10"/>
        <v>5</v>
      </c>
      <c r="R28" s="128">
        <v>11.6</v>
      </c>
      <c r="S28" s="145">
        <f t="shared" si="11"/>
        <v>7</v>
      </c>
      <c r="T28" s="128">
        <v>12.25</v>
      </c>
      <c r="U28" s="145">
        <f t="shared" si="12"/>
        <v>4</v>
      </c>
      <c r="V28" s="128">
        <f t="shared" si="13"/>
        <v>34.15</v>
      </c>
      <c r="W28" s="113">
        <f t="shared" si="14"/>
        <v>6</v>
      </c>
    </row>
    <row r="29" spans="1:23" ht="15" customHeight="1">
      <c r="A29" s="16">
        <v>138</v>
      </c>
      <c r="B29" s="5" t="s">
        <v>163</v>
      </c>
      <c r="C29" s="6" t="s">
        <v>12</v>
      </c>
      <c r="D29" s="133">
        <v>9.75</v>
      </c>
      <c r="E29" s="145">
        <f t="shared" si="5"/>
        <v>9</v>
      </c>
      <c r="F29" s="128">
        <v>11.5</v>
      </c>
      <c r="G29" s="145">
        <f t="shared" si="6"/>
        <v>9</v>
      </c>
      <c r="H29" s="128">
        <v>11.65</v>
      </c>
      <c r="I29" s="145">
        <f t="shared" si="7"/>
        <v>7</v>
      </c>
      <c r="J29" s="128">
        <f t="shared" si="9"/>
        <v>32.9</v>
      </c>
      <c r="K29" s="113">
        <f t="shared" si="8"/>
        <v>9</v>
      </c>
      <c r="M29" s="16">
        <v>154</v>
      </c>
      <c r="N29" s="15" t="s">
        <v>178</v>
      </c>
      <c r="O29" s="14" t="s">
        <v>12</v>
      </c>
      <c r="P29" s="133">
        <v>10.1</v>
      </c>
      <c r="Q29" s="145">
        <f t="shared" si="10"/>
        <v>6</v>
      </c>
      <c r="R29" s="128">
        <v>12.05</v>
      </c>
      <c r="S29" s="145">
        <f t="shared" si="11"/>
        <v>4</v>
      </c>
      <c r="T29" s="128">
        <v>11.9</v>
      </c>
      <c r="U29" s="145">
        <f t="shared" si="12"/>
        <v>8</v>
      </c>
      <c r="V29" s="128">
        <f t="shared" si="13"/>
        <v>34.05</v>
      </c>
      <c r="W29" s="113">
        <f t="shared" si="14"/>
        <v>7</v>
      </c>
    </row>
    <row r="30" spans="1:23" ht="15" customHeight="1">
      <c r="A30" s="16">
        <v>139</v>
      </c>
      <c r="B30" s="5" t="s">
        <v>164</v>
      </c>
      <c r="C30" s="6" t="s">
        <v>12</v>
      </c>
      <c r="D30" s="133">
        <v>10.55</v>
      </c>
      <c r="E30" s="145">
        <f t="shared" si="5"/>
        <v>6</v>
      </c>
      <c r="F30" s="128">
        <v>12.2</v>
      </c>
      <c r="G30" s="145">
        <f t="shared" si="6"/>
        <v>1</v>
      </c>
      <c r="H30" s="128">
        <v>11.95</v>
      </c>
      <c r="I30" s="145">
        <f t="shared" si="7"/>
        <v>2</v>
      </c>
      <c r="J30" s="128">
        <f t="shared" si="9"/>
        <v>34.7</v>
      </c>
      <c r="K30" s="113">
        <f t="shared" si="8"/>
        <v>2</v>
      </c>
      <c r="M30" s="16">
        <v>155</v>
      </c>
      <c r="N30" s="15" t="s">
        <v>179</v>
      </c>
      <c r="O30" s="14" t="s">
        <v>12</v>
      </c>
      <c r="P30" s="133">
        <v>10.65</v>
      </c>
      <c r="Q30" s="145">
        <f t="shared" si="10"/>
        <v>3</v>
      </c>
      <c r="R30" s="128">
        <v>11.8</v>
      </c>
      <c r="S30" s="145">
        <f t="shared" si="11"/>
        <v>5</v>
      </c>
      <c r="T30" s="128">
        <v>12.5</v>
      </c>
      <c r="U30" s="145">
        <f t="shared" si="12"/>
        <v>2</v>
      </c>
      <c r="V30" s="128">
        <f t="shared" si="13"/>
        <v>34.95</v>
      </c>
      <c r="W30" s="113">
        <f t="shared" si="14"/>
        <v>2</v>
      </c>
    </row>
    <row r="31" spans="1:23" ht="15" customHeight="1">
      <c r="A31" s="16">
        <v>140</v>
      </c>
      <c r="B31" s="5" t="s">
        <v>165</v>
      </c>
      <c r="C31" s="6" t="s">
        <v>12</v>
      </c>
      <c r="D31" s="133">
        <v>9.65</v>
      </c>
      <c r="E31" s="145">
        <f t="shared" si="5"/>
        <v>10</v>
      </c>
      <c r="F31" s="128">
        <v>11.85</v>
      </c>
      <c r="G31" s="145">
        <f t="shared" si="6"/>
        <v>3</v>
      </c>
      <c r="H31" s="128">
        <v>10.9</v>
      </c>
      <c r="I31" s="145">
        <f t="shared" si="7"/>
        <v>10</v>
      </c>
      <c r="J31" s="128">
        <f t="shared" si="9"/>
        <v>32.4</v>
      </c>
      <c r="K31" s="113">
        <f t="shared" si="8"/>
        <v>11</v>
      </c>
      <c r="M31" s="16">
        <v>156</v>
      </c>
      <c r="N31" s="15" t="s">
        <v>180</v>
      </c>
      <c r="O31" s="14" t="s">
        <v>12</v>
      </c>
      <c r="P31" s="133">
        <v>11.2</v>
      </c>
      <c r="Q31" s="145">
        <f t="shared" si="10"/>
        <v>1</v>
      </c>
      <c r="R31" s="128">
        <v>12.1</v>
      </c>
      <c r="S31" s="145">
        <f t="shared" si="11"/>
        <v>3</v>
      </c>
      <c r="T31" s="128">
        <v>11.35</v>
      </c>
      <c r="U31" s="145">
        <f t="shared" si="12"/>
        <v>10</v>
      </c>
      <c r="V31" s="128">
        <f t="shared" si="13"/>
        <v>34.65</v>
      </c>
      <c r="W31" s="113">
        <f t="shared" si="14"/>
        <v>3</v>
      </c>
    </row>
    <row r="32" spans="1:23" ht="15" customHeight="1">
      <c r="A32" s="16">
        <v>141</v>
      </c>
      <c r="B32" s="5" t="s">
        <v>166</v>
      </c>
      <c r="C32" s="6" t="s">
        <v>12</v>
      </c>
      <c r="D32" s="133">
        <v>10.7</v>
      </c>
      <c r="E32" s="145">
        <f t="shared" si="5"/>
        <v>3</v>
      </c>
      <c r="F32" s="128">
        <v>11.8</v>
      </c>
      <c r="G32" s="145">
        <f t="shared" si="6"/>
        <v>4</v>
      </c>
      <c r="H32" s="128">
        <v>10.8</v>
      </c>
      <c r="I32" s="145">
        <f t="shared" si="7"/>
        <v>11</v>
      </c>
      <c r="J32" s="128">
        <f>SUM(D32,F32,H32)</f>
        <v>33.3</v>
      </c>
      <c r="K32" s="113">
        <f t="shared" si="8"/>
        <v>6</v>
      </c>
      <c r="M32" s="16">
        <v>157</v>
      </c>
      <c r="N32" s="15" t="s">
        <v>181</v>
      </c>
      <c r="O32" s="14" t="s">
        <v>12</v>
      </c>
      <c r="P32" s="133">
        <v>10.1</v>
      </c>
      <c r="Q32" s="145">
        <f t="shared" si="10"/>
        <v>6</v>
      </c>
      <c r="R32" s="128">
        <v>12.15</v>
      </c>
      <c r="S32" s="145">
        <f t="shared" si="11"/>
        <v>2</v>
      </c>
      <c r="T32" s="128">
        <v>12.35</v>
      </c>
      <c r="U32" s="145">
        <f t="shared" si="12"/>
        <v>3</v>
      </c>
      <c r="V32" s="128">
        <f t="shared" si="13"/>
        <v>34.6</v>
      </c>
      <c r="W32" s="113">
        <f t="shared" si="14"/>
        <v>4</v>
      </c>
    </row>
    <row r="33" spans="1:23" ht="15" customHeight="1">
      <c r="A33" s="16">
        <v>142</v>
      </c>
      <c r="B33" s="231" t="s">
        <v>167</v>
      </c>
      <c r="C33" s="107" t="s">
        <v>12</v>
      </c>
      <c r="D33" s="133">
        <v>10.45</v>
      </c>
      <c r="E33" s="145">
        <f t="shared" si="5"/>
        <v>7</v>
      </c>
      <c r="F33" s="128">
        <v>11.6</v>
      </c>
      <c r="G33" s="145">
        <f t="shared" si="6"/>
        <v>8</v>
      </c>
      <c r="H33" s="128">
        <v>11.95</v>
      </c>
      <c r="I33" s="145">
        <f t="shared" si="7"/>
        <v>2</v>
      </c>
      <c r="J33" s="128">
        <f>SUM(D33,F33,H33)</f>
        <v>34</v>
      </c>
      <c r="K33" s="113">
        <f t="shared" si="8"/>
        <v>4</v>
      </c>
      <c r="M33" s="241">
        <v>158</v>
      </c>
      <c r="N33" s="243" t="s">
        <v>251</v>
      </c>
      <c r="O33" s="232" t="s">
        <v>12</v>
      </c>
      <c r="P33" s="133">
        <v>9.95</v>
      </c>
      <c r="Q33" s="145">
        <f t="shared" si="10"/>
        <v>8</v>
      </c>
      <c r="R33" s="128">
        <v>11.45</v>
      </c>
      <c r="S33" s="145">
        <f t="shared" si="11"/>
        <v>8</v>
      </c>
      <c r="T33" s="128">
        <v>11.95</v>
      </c>
      <c r="U33" s="145">
        <f t="shared" si="12"/>
        <v>7</v>
      </c>
      <c r="V33" s="128">
        <f t="shared" si="13"/>
        <v>33.349999999999994</v>
      </c>
      <c r="W33" s="113">
        <f t="shared" si="14"/>
        <v>8</v>
      </c>
    </row>
    <row r="34" spans="1:23" ht="15" customHeight="1" thickBot="1">
      <c r="A34" s="16">
        <v>179</v>
      </c>
      <c r="B34" s="231" t="s">
        <v>205</v>
      </c>
      <c r="C34" s="107" t="s">
        <v>12</v>
      </c>
      <c r="D34" s="133">
        <v>10.6</v>
      </c>
      <c r="E34" s="145">
        <f t="shared" si="5"/>
        <v>5</v>
      </c>
      <c r="F34" s="128">
        <v>11.4</v>
      </c>
      <c r="G34" s="145">
        <f t="shared" si="6"/>
        <v>10</v>
      </c>
      <c r="H34" s="128">
        <v>11.15</v>
      </c>
      <c r="I34" s="145">
        <f t="shared" si="7"/>
        <v>8</v>
      </c>
      <c r="J34" s="128">
        <f>SUM(D34,F34,H34)</f>
        <v>33.15</v>
      </c>
      <c r="K34" s="113">
        <f t="shared" si="8"/>
        <v>8</v>
      </c>
      <c r="M34" s="242"/>
      <c r="N34" s="26"/>
      <c r="O34" s="34"/>
      <c r="P34" s="134" t="s">
        <v>249</v>
      </c>
      <c r="Q34" s="146" t="s">
        <v>249</v>
      </c>
      <c r="R34" s="134" t="s">
        <v>249</v>
      </c>
      <c r="S34" s="146" t="s">
        <v>249</v>
      </c>
      <c r="T34" s="134" t="s">
        <v>249</v>
      </c>
      <c r="U34" s="146" t="s">
        <v>249</v>
      </c>
      <c r="V34" s="134" t="s">
        <v>249</v>
      </c>
      <c r="W34" s="114" t="s">
        <v>249</v>
      </c>
    </row>
    <row r="35" spans="1:11" ht="15.75" thickBot="1">
      <c r="A35" s="31"/>
      <c r="B35" s="238"/>
      <c r="C35" s="239"/>
      <c r="D35" s="134" t="s">
        <v>249</v>
      </c>
      <c r="E35" s="146" t="s">
        <v>249</v>
      </c>
      <c r="F35" s="134" t="s">
        <v>249</v>
      </c>
      <c r="G35" s="146" t="s">
        <v>249</v>
      </c>
      <c r="H35" s="134"/>
      <c r="I35" s="146" t="s">
        <v>249</v>
      </c>
      <c r="J35" s="134" t="s">
        <v>249</v>
      </c>
      <c r="K35" s="114" t="s">
        <v>249</v>
      </c>
    </row>
    <row r="37" spans="1:11" ht="15" customHeight="1">
      <c r="A37" s="293" t="s">
        <v>142</v>
      </c>
      <c r="B37" s="293"/>
      <c r="C37" s="293"/>
      <c r="D37" s="248"/>
      <c r="E37" s="237"/>
      <c r="F37" s="308" t="s">
        <v>64</v>
      </c>
      <c r="G37" s="309"/>
      <c r="H37" s="310" t="s">
        <v>65</v>
      </c>
      <c r="I37" s="311"/>
      <c r="J37" s="305" t="s">
        <v>66</v>
      </c>
      <c r="K37" s="306"/>
    </row>
    <row r="38" spans="1:11" ht="15" customHeight="1">
      <c r="A38" s="307" t="s">
        <v>143</v>
      </c>
      <c r="B38" s="307"/>
      <c r="C38" s="307"/>
      <c r="D38" s="250" t="s">
        <v>182</v>
      </c>
      <c r="E38" s="249"/>
      <c r="F38" s="220" t="s">
        <v>68</v>
      </c>
      <c r="G38" s="249"/>
      <c r="H38" s="125" t="s">
        <v>70</v>
      </c>
      <c r="I38" s="249"/>
      <c r="J38" s="125" t="s">
        <v>69</v>
      </c>
      <c r="K38" s="126"/>
    </row>
    <row r="39" spans="1:11" ht="15" customHeight="1">
      <c r="A39" s="307" t="s">
        <v>144</v>
      </c>
      <c r="B39" s="307"/>
      <c r="C39" s="304"/>
      <c r="D39" s="250" t="s">
        <v>183</v>
      </c>
      <c r="E39" s="249"/>
      <c r="F39" s="220" t="s">
        <v>69</v>
      </c>
      <c r="G39" s="249"/>
      <c r="H39" s="125" t="s">
        <v>68</v>
      </c>
      <c r="I39" s="249"/>
      <c r="J39" s="236" t="s">
        <v>70</v>
      </c>
      <c r="K39" s="126"/>
    </row>
    <row r="40" spans="1:11" ht="15.75">
      <c r="A40" s="303" t="s">
        <v>145</v>
      </c>
      <c r="B40" s="303"/>
      <c r="C40" s="304"/>
      <c r="D40" s="250" t="s">
        <v>184</v>
      </c>
      <c r="E40" s="249"/>
      <c r="F40" s="220" t="s">
        <v>73</v>
      </c>
      <c r="G40" s="249"/>
      <c r="H40" s="125" t="s">
        <v>74</v>
      </c>
      <c r="I40" s="249"/>
      <c r="J40" s="236" t="s">
        <v>75</v>
      </c>
      <c r="K40" s="126"/>
    </row>
    <row r="41" spans="4:11" ht="15">
      <c r="D41" s="250" t="s">
        <v>185</v>
      </c>
      <c r="E41" s="249"/>
      <c r="F41" s="220" t="s">
        <v>70</v>
      </c>
      <c r="G41" s="249"/>
      <c r="H41" s="125" t="s">
        <v>69</v>
      </c>
      <c r="I41" s="249"/>
      <c r="J41" s="125" t="s">
        <v>68</v>
      </c>
      <c r="K41" s="126"/>
    </row>
  </sheetData>
  <sheetProtection/>
  <mergeCells count="9">
    <mergeCell ref="A40:C40"/>
    <mergeCell ref="A2:W2"/>
    <mergeCell ref="A3:W3"/>
    <mergeCell ref="A37:C37"/>
    <mergeCell ref="J37:K37"/>
    <mergeCell ref="A38:C38"/>
    <mergeCell ref="A39:C39"/>
    <mergeCell ref="F37:G37"/>
    <mergeCell ref="H37:I37"/>
  </mergeCells>
  <printOptions/>
  <pageMargins left="0.34" right="0.21" top="0.7480314960629921" bottom="0.7480314960629921" header="0.31496062992125984" footer="0.31496062992125984"/>
  <pageSetup blackAndWhite="1"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E4">
      <selection activeCell="W38" sqref="W38"/>
    </sheetView>
  </sheetViews>
  <sheetFormatPr defaultColWidth="9.140625" defaultRowHeight="15"/>
  <cols>
    <col min="1" max="1" width="4.8515625" style="1" customWidth="1"/>
    <col min="2" max="2" width="23.8515625" style="1" customWidth="1"/>
    <col min="3" max="3" width="12.00390625" style="1" customWidth="1"/>
    <col min="4" max="4" width="11.421875" style="1" customWidth="1"/>
    <col min="5" max="5" width="7.00390625" style="1" customWidth="1"/>
    <col min="6" max="6" width="11.421875" style="1" customWidth="1"/>
    <col min="7" max="7" width="7.00390625" style="1" customWidth="1"/>
    <col min="8" max="8" width="11.421875" style="1" customWidth="1"/>
    <col min="9" max="9" width="7.00390625" style="1" customWidth="1"/>
    <col min="10" max="10" width="8.421875" style="1" customWidth="1"/>
    <col min="11" max="11" width="9.421875" style="1" customWidth="1"/>
    <col min="12" max="12" width="9.28125" style="1" customWidth="1"/>
    <col min="13" max="13" width="5.00390625" style="1" customWidth="1"/>
    <col min="14" max="14" width="23.8515625" style="1" customWidth="1"/>
    <col min="15" max="15" width="12.00390625" style="1" customWidth="1"/>
    <col min="16" max="16" width="11.421875" style="1" customWidth="1"/>
    <col min="17" max="17" width="7.00390625" style="1" customWidth="1"/>
    <col min="18" max="18" width="11.421875" style="1" customWidth="1"/>
    <col min="19" max="19" width="7.00390625" style="1" customWidth="1"/>
    <col min="20" max="20" width="11.421875" style="1" customWidth="1"/>
    <col min="21" max="21" width="7.00390625" style="1" customWidth="1"/>
    <col min="22" max="22" width="8.421875" style="1" customWidth="1"/>
    <col min="23" max="23" width="9.421875" style="1" customWidth="1"/>
    <col min="24" max="16384" width="9.140625" style="1" customWidth="1"/>
  </cols>
  <sheetData>
    <row r="1" spans="3:21" s="40" customFormat="1" ht="15">
      <c r="C1" s="100"/>
      <c r="D1" s="100"/>
      <c r="E1" s="100"/>
      <c r="F1" s="100"/>
      <c r="G1" s="100"/>
      <c r="H1" s="100"/>
      <c r="I1" s="100"/>
      <c r="J1" s="100"/>
      <c r="K1" s="100"/>
      <c r="O1" s="185"/>
      <c r="Q1" s="100"/>
      <c r="S1" s="100"/>
      <c r="U1" s="100"/>
    </row>
    <row r="2" spans="1:23" s="40" customFormat="1" ht="15" customHeight="1">
      <c r="A2" s="290" t="s">
        <v>255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 s="40" customFormat="1" ht="18">
      <c r="A3" s="290" t="s">
        <v>294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3:21" s="40" customFormat="1" ht="6.75" customHeight="1" thickBot="1">
      <c r="C4" s="188"/>
      <c r="D4" s="188"/>
      <c r="E4" s="188"/>
      <c r="F4" s="188"/>
      <c r="G4" s="188"/>
      <c r="H4" s="188"/>
      <c r="I4" s="188"/>
      <c r="J4" s="188"/>
      <c r="K4" s="188"/>
      <c r="O4" s="185"/>
      <c r="Q4" s="188"/>
      <c r="S4" s="188"/>
      <c r="U4" s="188"/>
    </row>
    <row r="5" spans="2:23" s="45" customFormat="1" ht="65.25" customHeight="1" thickBot="1">
      <c r="B5" s="162" t="s">
        <v>275</v>
      </c>
      <c r="C5" s="163" t="s">
        <v>4</v>
      </c>
      <c r="D5" s="43" t="s">
        <v>253</v>
      </c>
      <c r="E5" s="47" t="s">
        <v>259</v>
      </c>
      <c r="F5" s="38" t="s">
        <v>5</v>
      </c>
      <c r="G5" s="47" t="s">
        <v>259</v>
      </c>
      <c r="H5" s="38" t="s">
        <v>6</v>
      </c>
      <c r="I5" s="47" t="s">
        <v>259</v>
      </c>
      <c r="J5" s="44" t="s">
        <v>7</v>
      </c>
      <c r="K5" s="164" t="s">
        <v>256</v>
      </c>
      <c r="N5" s="162" t="s">
        <v>276</v>
      </c>
      <c r="O5" s="163" t="s">
        <v>4</v>
      </c>
      <c r="P5" s="43" t="s">
        <v>253</v>
      </c>
      <c r="Q5" s="47" t="s">
        <v>259</v>
      </c>
      <c r="R5" s="38" t="s">
        <v>5</v>
      </c>
      <c r="S5" s="47" t="s">
        <v>259</v>
      </c>
      <c r="T5" s="38" t="s">
        <v>6</v>
      </c>
      <c r="U5" s="47" t="s">
        <v>259</v>
      </c>
      <c r="V5" s="44" t="s">
        <v>7</v>
      </c>
      <c r="W5" s="164" t="s">
        <v>256</v>
      </c>
    </row>
    <row r="6" spans="1:23" ht="15" customHeight="1">
      <c r="A6" s="30"/>
      <c r="B6" s="27" t="s">
        <v>8</v>
      </c>
      <c r="C6" s="23"/>
      <c r="D6" s="53"/>
      <c r="E6" s="144" t="s">
        <v>249</v>
      </c>
      <c r="F6" s="54"/>
      <c r="G6" s="144" t="s">
        <v>249</v>
      </c>
      <c r="H6" s="54"/>
      <c r="I6" s="144" t="s">
        <v>249</v>
      </c>
      <c r="J6" s="211"/>
      <c r="K6" s="112" t="s">
        <v>249</v>
      </c>
      <c r="M6" s="30"/>
      <c r="N6" s="27" t="s">
        <v>24</v>
      </c>
      <c r="O6" s="23"/>
      <c r="P6" s="53"/>
      <c r="Q6" s="144" t="s">
        <v>249</v>
      </c>
      <c r="R6" s="54"/>
      <c r="S6" s="144" t="s">
        <v>249</v>
      </c>
      <c r="T6" s="54"/>
      <c r="U6" s="144" t="s">
        <v>249</v>
      </c>
      <c r="V6" s="211"/>
      <c r="W6" s="112" t="s">
        <v>249</v>
      </c>
    </row>
    <row r="7" spans="1:23" ht="15" customHeight="1">
      <c r="A7" s="16">
        <v>160</v>
      </c>
      <c r="B7" s="28" t="s">
        <v>190</v>
      </c>
      <c r="C7" s="6" t="s">
        <v>43</v>
      </c>
      <c r="D7" s="133">
        <v>8.5</v>
      </c>
      <c r="E7" s="145">
        <f>RANK(D7,$D$7:$D$28,)</f>
        <v>7</v>
      </c>
      <c r="F7" s="128">
        <v>11.6</v>
      </c>
      <c r="G7" s="145">
        <f>RANK(F7,$F$7:$F$28,)</f>
        <v>1</v>
      </c>
      <c r="H7" s="128">
        <v>12.1</v>
      </c>
      <c r="I7" s="145">
        <f>RANK(H7,$H$7:$H$28,)</f>
        <v>1</v>
      </c>
      <c r="J7" s="128">
        <f aca="true" t="shared" si="0" ref="J7:J13">SUM(D7,F7,H7)</f>
        <v>32.2</v>
      </c>
      <c r="K7" s="113">
        <f>RANK(J7,$J$7:$J$28,)</f>
        <v>2</v>
      </c>
      <c r="M7" s="16">
        <v>194</v>
      </c>
      <c r="N7" s="29" t="s">
        <v>217</v>
      </c>
      <c r="O7" s="14" t="s">
        <v>12</v>
      </c>
      <c r="P7" s="133">
        <v>8.45</v>
      </c>
      <c r="Q7" s="145">
        <f>RANK(P7,$P$7:$P$28,)</f>
        <v>16</v>
      </c>
      <c r="R7" s="128">
        <v>10.2</v>
      </c>
      <c r="S7" s="145">
        <f>RANK(R7,$R$7:$R$28,)</f>
        <v>13</v>
      </c>
      <c r="T7" s="128">
        <v>10.65</v>
      </c>
      <c r="U7" s="145">
        <f>RANK(T7,$T$7:$T$28,)</f>
        <v>16</v>
      </c>
      <c r="V7" s="128">
        <f>SUM(P7,R7,T7)</f>
        <v>29.299999999999997</v>
      </c>
      <c r="W7" s="113">
        <f>RANK(V7,$V$7:$V$28,)</f>
        <v>16</v>
      </c>
    </row>
    <row r="8" spans="1:23" ht="15" customHeight="1">
      <c r="A8" s="16">
        <v>161</v>
      </c>
      <c r="B8" s="28" t="s">
        <v>191</v>
      </c>
      <c r="C8" s="60" t="s">
        <v>18</v>
      </c>
      <c r="D8" s="133">
        <v>7.7</v>
      </c>
      <c r="E8" s="145">
        <f aca="true" t="shared" si="1" ref="E8:E13">RANK(D8,$D$7:$D$28,)</f>
        <v>10</v>
      </c>
      <c r="F8" s="128">
        <v>10.55</v>
      </c>
      <c r="G8" s="145">
        <f aca="true" t="shared" si="2" ref="G8:G13">RANK(F8,$F$7:$F$28,)</f>
        <v>13</v>
      </c>
      <c r="H8" s="128">
        <v>11.75</v>
      </c>
      <c r="I8" s="145">
        <f aca="true" t="shared" si="3" ref="I8:I13">RANK(H8,$H$7:$H$28,)</f>
        <v>7</v>
      </c>
      <c r="J8" s="128">
        <f t="shared" si="0"/>
        <v>30</v>
      </c>
      <c r="K8" s="113">
        <f aca="true" t="shared" si="4" ref="K8:K13">RANK(J8,$J$7:$J$28,)</f>
        <v>12</v>
      </c>
      <c r="M8" s="16">
        <v>195</v>
      </c>
      <c r="N8" s="29" t="s">
        <v>218</v>
      </c>
      <c r="O8" s="14" t="s">
        <v>12</v>
      </c>
      <c r="P8" s="133">
        <v>9.65</v>
      </c>
      <c r="Q8" s="145">
        <f aca="true" t="shared" si="5" ref="Q8:Q13">RANK(P8,$P$7:$P$28,)</f>
        <v>10</v>
      </c>
      <c r="R8" s="128">
        <v>10.4</v>
      </c>
      <c r="S8" s="145">
        <f aca="true" t="shared" si="6" ref="S8:S13">RANK(R8,$R$7:$R$28,)</f>
        <v>9</v>
      </c>
      <c r="T8" s="128">
        <v>11.35</v>
      </c>
      <c r="U8" s="145">
        <f aca="true" t="shared" si="7" ref="U8:U13">RANK(T8,$T$7:$T$28,)</f>
        <v>8</v>
      </c>
      <c r="V8" s="128">
        <f aca="true" t="shared" si="8" ref="V8:V13">SUM(P8,R8,T8)</f>
        <v>31.4</v>
      </c>
      <c r="W8" s="113">
        <f aca="true" t="shared" si="9" ref="W8:W13">RANK(V8,$V$7:$V$28,)</f>
        <v>13</v>
      </c>
    </row>
    <row r="9" spans="1:23" ht="15" customHeight="1">
      <c r="A9" s="16">
        <v>162</v>
      </c>
      <c r="B9" s="284" t="s">
        <v>192</v>
      </c>
      <c r="C9" s="60" t="s">
        <v>18</v>
      </c>
      <c r="D9" s="133">
        <v>0</v>
      </c>
      <c r="E9" s="145">
        <f t="shared" si="1"/>
        <v>14</v>
      </c>
      <c r="F9" s="128">
        <v>0</v>
      </c>
      <c r="G9" s="145">
        <f t="shared" si="2"/>
        <v>14</v>
      </c>
      <c r="H9" s="128">
        <v>0</v>
      </c>
      <c r="I9" s="145">
        <f t="shared" si="3"/>
        <v>14</v>
      </c>
      <c r="J9" s="128">
        <f t="shared" si="0"/>
        <v>0</v>
      </c>
      <c r="K9" s="113">
        <f t="shared" si="4"/>
        <v>14</v>
      </c>
      <c r="M9" s="16">
        <v>196</v>
      </c>
      <c r="N9" s="29" t="s">
        <v>219</v>
      </c>
      <c r="O9" s="14" t="s">
        <v>12</v>
      </c>
      <c r="P9" s="133">
        <v>9.4</v>
      </c>
      <c r="Q9" s="145">
        <f t="shared" si="5"/>
        <v>12</v>
      </c>
      <c r="R9" s="128">
        <v>10.8</v>
      </c>
      <c r="S9" s="145">
        <f t="shared" si="6"/>
        <v>4</v>
      </c>
      <c r="T9" s="128">
        <v>11.3</v>
      </c>
      <c r="U9" s="145">
        <f t="shared" si="7"/>
        <v>10</v>
      </c>
      <c r="V9" s="128">
        <f t="shared" si="8"/>
        <v>31.500000000000004</v>
      </c>
      <c r="W9" s="113">
        <f t="shared" si="9"/>
        <v>11</v>
      </c>
    </row>
    <row r="10" spans="1:23" ht="15" customHeight="1">
      <c r="A10" s="16">
        <v>163</v>
      </c>
      <c r="B10" s="28" t="s">
        <v>193</v>
      </c>
      <c r="C10" s="6" t="s">
        <v>12</v>
      </c>
      <c r="D10" s="133">
        <v>7.15</v>
      </c>
      <c r="E10" s="145">
        <f t="shared" si="1"/>
        <v>13</v>
      </c>
      <c r="F10" s="128">
        <v>10.65</v>
      </c>
      <c r="G10" s="145">
        <f t="shared" si="2"/>
        <v>12</v>
      </c>
      <c r="H10" s="128">
        <v>11.85</v>
      </c>
      <c r="I10" s="145">
        <f t="shared" si="3"/>
        <v>3</v>
      </c>
      <c r="J10" s="128">
        <f t="shared" si="0"/>
        <v>29.65</v>
      </c>
      <c r="K10" s="113">
        <f t="shared" si="4"/>
        <v>13</v>
      </c>
      <c r="M10" s="16">
        <v>197</v>
      </c>
      <c r="N10" s="29" t="s">
        <v>220</v>
      </c>
      <c r="O10" s="14" t="s">
        <v>12</v>
      </c>
      <c r="P10" s="133">
        <v>9</v>
      </c>
      <c r="Q10" s="145">
        <f t="shared" si="5"/>
        <v>14</v>
      </c>
      <c r="R10" s="128">
        <v>11</v>
      </c>
      <c r="S10" s="145">
        <f t="shared" si="6"/>
        <v>2</v>
      </c>
      <c r="T10" s="128">
        <v>11.9</v>
      </c>
      <c r="U10" s="145">
        <f t="shared" si="7"/>
        <v>2</v>
      </c>
      <c r="V10" s="128">
        <f t="shared" si="8"/>
        <v>31.9</v>
      </c>
      <c r="W10" s="113">
        <f t="shared" si="9"/>
        <v>10</v>
      </c>
    </row>
    <row r="11" spans="1:23" ht="15" customHeight="1">
      <c r="A11" s="16">
        <v>164</v>
      </c>
      <c r="B11" s="28" t="s">
        <v>194</v>
      </c>
      <c r="C11" s="6" t="s">
        <v>12</v>
      </c>
      <c r="D11" s="133">
        <v>8.25</v>
      </c>
      <c r="E11" s="145">
        <f t="shared" si="1"/>
        <v>9</v>
      </c>
      <c r="F11" s="128">
        <v>11.15</v>
      </c>
      <c r="G11" s="145">
        <f t="shared" si="2"/>
        <v>6</v>
      </c>
      <c r="H11" s="128">
        <v>11.3</v>
      </c>
      <c r="I11" s="145">
        <f t="shared" si="3"/>
        <v>12</v>
      </c>
      <c r="J11" s="128">
        <f t="shared" si="0"/>
        <v>30.7</v>
      </c>
      <c r="K11" s="113">
        <f t="shared" si="4"/>
        <v>9</v>
      </c>
      <c r="M11" s="16">
        <v>198</v>
      </c>
      <c r="N11" s="29" t="s">
        <v>221</v>
      </c>
      <c r="O11" s="14" t="s">
        <v>43</v>
      </c>
      <c r="P11" s="133">
        <v>11.4</v>
      </c>
      <c r="Q11" s="145">
        <f t="shared" si="5"/>
        <v>4</v>
      </c>
      <c r="R11" s="128">
        <v>10.35</v>
      </c>
      <c r="S11" s="145">
        <f t="shared" si="6"/>
        <v>10</v>
      </c>
      <c r="T11" s="128">
        <v>11.15</v>
      </c>
      <c r="U11" s="145">
        <f t="shared" si="7"/>
        <v>13</v>
      </c>
      <c r="V11" s="128">
        <f t="shared" si="8"/>
        <v>32.9</v>
      </c>
      <c r="W11" s="113">
        <f t="shared" si="9"/>
        <v>4</v>
      </c>
    </row>
    <row r="12" spans="1:23" ht="15" customHeight="1">
      <c r="A12" s="16">
        <v>165</v>
      </c>
      <c r="B12" s="28" t="s">
        <v>195</v>
      </c>
      <c r="C12" s="6" t="s">
        <v>12</v>
      </c>
      <c r="D12" s="133">
        <v>7.6</v>
      </c>
      <c r="E12" s="145">
        <f t="shared" si="1"/>
        <v>11</v>
      </c>
      <c r="F12" s="128">
        <v>10.85</v>
      </c>
      <c r="G12" s="145">
        <f t="shared" si="2"/>
        <v>10</v>
      </c>
      <c r="H12" s="128">
        <v>11.8</v>
      </c>
      <c r="I12" s="145">
        <f t="shared" si="3"/>
        <v>5</v>
      </c>
      <c r="J12" s="128">
        <f t="shared" si="0"/>
        <v>30.25</v>
      </c>
      <c r="K12" s="113">
        <f t="shared" si="4"/>
        <v>10</v>
      </c>
      <c r="M12" s="16">
        <v>199</v>
      </c>
      <c r="N12" s="29" t="s">
        <v>244</v>
      </c>
      <c r="O12" s="14" t="s">
        <v>43</v>
      </c>
      <c r="P12" s="133">
        <v>11.6</v>
      </c>
      <c r="Q12" s="145">
        <f t="shared" si="5"/>
        <v>3</v>
      </c>
      <c r="R12" s="128">
        <v>9.85</v>
      </c>
      <c r="S12" s="145">
        <f t="shared" si="6"/>
        <v>16</v>
      </c>
      <c r="T12" s="128">
        <v>10.8</v>
      </c>
      <c r="U12" s="145">
        <f t="shared" si="7"/>
        <v>15</v>
      </c>
      <c r="V12" s="128">
        <f t="shared" si="8"/>
        <v>32.25</v>
      </c>
      <c r="W12" s="113">
        <f t="shared" si="9"/>
        <v>7</v>
      </c>
    </row>
    <row r="13" spans="1:23" ht="15" customHeight="1">
      <c r="A13" s="16">
        <v>166</v>
      </c>
      <c r="B13" s="28" t="s">
        <v>196</v>
      </c>
      <c r="C13" s="6" t="s">
        <v>12</v>
      </c>
      <c r="D13" s="133">
        <v>7.55</v>
      </c>
      <c r="E13" s="145">
        <f t="shared" si="1"/>
        <v>12</v>
      </c>
      <c r="F13" s="128">
        <v>11.05</v>
      </c>
      <c r="G13" s="145">
        <f t="shared" si="2"/>
        <v>8</v>
      </c>
      <c r="H13" s="128">
        <v>11.6</v>
      </c>
      <c r="I13" s="145">
        <f t="shared" si="3"/>
        <v>10</v>
      </c>
      <c r="J13" s="128">
        <f t="shared" si="0"/>
        <v>30.200000000000003</v>
      </c>
      <c r="K13" s="113">
        <f t="shared" si="4"/>
        <v>11</v>
      </c>
      <c r="M13" s="16">
        <v>200</v>
      </c>
      <c r="N13" s="29" t="s">
        <v>222</v>
      </c>
      <c r="O13" s="14" t="s">
        <v>43</v>
      </c>
      <c r="P13" s="133">
        <v>11.8</v>
      </c>
      <c r="Q13" s="145">
        <f t="shared" si="5"/>
        <v>1</v>
      </c>
      <c r="R13" s="128">
        <v>10.75</v>
      </c>
      <c r="S13" s="145">
        <f t="shared" si="6"/>
        <v>6</v>
      </c>
      <c r="T13" s="128">
        <v>11.25</v>
      </c>
      <c r="U13" s="145">
        <f t="shared" si="7"/>
        <v>12</v>
      </c>
      <c r="V13" s="128">
        <f t="shared" si="8"/>
        <v>33.8</v>
      </c>
      <c r="W13" s="113">
        <f t="shared" si="9"/>
        <v>1</v>
      </c>
    </row>
    <row r="14" spans="1:23" ht="15" customHeight="1" thickBot="1">
      <c r="A14" s="31"/>
      <c r="B14" s="104"/>
      <c r="C14" s="253"/>
      <c r="D14" s="240"/>
      <c r="E14" s="146" t="s">
        <v>249</v>
      </c>
      <c r="F14" s="134" t="s">
        <v>249</v>
      </c>
      <c r="G14" s="146" t="s">
        <v>249</v>
      </c>
      <c r="H14" s="134" t="s">
        <v>249</v>
      </c>
      <c r="I14" s="146" t="s">
        <v>249</v>
      </c>
      <c r="J14" s="134" t="s">
        <v>249</v>
      </c>
      <c r="K14" s="114" t="s">
        <v>249</v>
      </c>
      <c r="M14" s="16"/>
      <c r="N14" s="28"/>
      <c r="O14" s="6"/>
      <c r="P14" s="133"/>
      <c r="Q14" s="145"/>
      <c r="R14" s="128"/>
      <c r="S14" s="145"/>
      <c r="T14" s="128"/>
      <c r="U14" s="145"/>
      <c r="V14" s="128"/>
      <c r="W14" s="113"/>
    </row>
    <row r="15" spans="2:23" s="19" customFormat="1" ht="15" customHeight="1">
      <c r="B15" s="8"/>
      <c r="C15" s="252"/>
      <c r="D15" s="21"/>
      <c r="E15" s="272"/>
      <c r="F15" s="271"/>
      <c r="G15" s="272"/>
      <c r="H15" s="271"/>
      <c r="I15" s="272"/>
      <c r="J15" s="271"/>
      <c r="K15" s="272"/>
      <c r="M15" s="16"/>
      <c r="N15" s="28"/>
      <c r="O15" s="6"/>
      <c r="P15" s="133"/>
      <c r="Q15" s="145"/>
      <c r="R15" s="128"/>
      <c r="S15" s="145"/>
      <c r="T15" s="128"/>
      <c r="U15" s="145"/>
      <c r="V15" s="128"/>
      <c r="W15" s="113"/>
    </row>
    <row r="16" spans="1:23" s="2" customFormat="1" ht="15" customHeight="1" thickBot="1">
      <c r="A16" s="19"/>
      <c r="B16" s="8"/>
      <c r="C16" s="252"/>
      <c r="D16" s="21"/>
      <c r="E16" s="272"/>
      <c r="F16" s="271"/>
      <c r="G16" s="272"/>
      <c r="H16" s="271"/>
      <c r="I16" s="272"/>
      <c r="J16" s="271"/>
      <c r="K16" s="272"/>
      <c r="M16" s="31"/>
      <c r="N16" s="228"/>
      <c r="O16" s="229"/>
      <c r="P16" s="240"/>
      <c r="Q16" s="146" t="s">
        <v>249</v>
      </c>
      <c r="R16" s="134" t="s">
        <v>249</v>
      </c>
      <c r="S16" s="146" t="s">
        <v>249</v>
      </c>
      <c r="T16" s="134" t="s">
        <v>249</v>
      </c>
      <c r="U16" s="146" t="s">
        <v>249</v>
      </c>
      <c r="V16" s="134" t="s">
        <v>249</v>
      </c>
      <c r="W16" s="114" t="s">
        <v>249</v>
      </c>
    </row>
    <row r="17" spans="1:23" ht="15" customHeight="1" thickBot="1">
      <c r="A17" s="19"/>
      <c r="B17" s="8"/>
      <c r="C17" s="252"/>
      <c r="D17" s="21"/>
      <c r="E17" s="21"/>
      <c r="F17" s="21"/>
      <c r="G17" s="21"/>
      <c r="H17" s="21"/>
      <c r="I17" s="21"/>
      <c r="J17" s="22"/>
      <c r="K17" s="22"/>
      <c r="M17" s="19"/>
      <c r="N17" s="10"/>
      <c r="O17" s="11"/>
      <c r="P17" s="12"/>
      <c r="Q17" s="21"/>
      <c r="R17" s="12"/>
      <c r="S17" s="21"/>
      <c r="T17" s="12"/>
      <c r="U17" s="21"/>
      <c r="V17" s="12"/>
      <c r="W17" s="13"/>
    </row>
    <row r="18" spans="1:23" ht="65.25" customHeight="1" thickBot="1">
      <c r="A18" s="2"/>
      <c r="B18" s="162" t="s">
        <v>279</v>
      </c>
      <c r="C18" s="20" t="s">
        <v>4</v>
      </c>
      <c r="D18" s="43" t="s">
        <v>253</v>
      </c>
      <c r="E18" s="47" t="s">
        <v>259</v>
      </c>
      <c r="F18" s="38" t="s">
        <v>5</v>
      </c>
      <c r="G18" s="47" t="s">
        <v>259</v>
      </c>
      <c r="H18" s="38" t="s">
        <v>6</v>
      </c>
      <c r="I18" s="47" t="s">
        <v>259</v>
      </c>
      <c r="J18" s="44" t="s">
        <v>7</v>
      </c>
      <c r="K18" s="164" t="s">
        <v>256</v>
      </c>
      <c r="M18" s="2"/>
      <c r="N18" s="162" t="s">
        <v>280</v>
      </c>
      <c r="O18" s="20" t="s">
        <v>4</v>
      </c>
      <c r="P18" s="43" t="s">
        <v>253</v>
      </c>
      <c r="Q18" s="47" t="s">
        <v>259</v>
      </c>
      <c r="R18" s="38" t="s">
        <v>5</v>
      </c>
      <c r="S18" s="47" t="s">
        <v>259</v>
      </c>
      <c r="T18" s="38" t="s">
        <v>6</v>
      </c>
      <c r="U18" s="47" t="s">
        <v>259</v>
      </c>
      <c r="V18" s="44" t="s">
        <v>7</v>
      </c>
      <c r="W18" s="164" t="s">
        <v>256</v>
      </c>
    </row>
    <row r="19" spans="1:23" ht="15" customHeight="1">
      <c r="A19" s="30"/>
      <c r="B19" s="27" t="s">
        <v>16</v>
      </c>
      <c r="C19" s="23"/>
      <c r="D19" s="53"/>
      <c r="E19" s="144" t="s">
        <v>249</v>
      </c>
      <c r="F19" s="54"/>
      <c r="G19" s="144" t="s">
        <v>249</v>
      </c>
      <c r="H19" s="54"/>
      <c r="I19" s="144" t="s">
        <v>249</v>
      </c>
      <c r="J19" s="211"/>
      <c r="K19" s="112" t="s">
        <v>249</v>
      </c>
      <c r="M19" s="30"/>
      <c r="N19" s="27" t="s">
        <v>52</v>
      </c>
      <c r="O19" s="23"/>
      <c r="P19" s="53"/>
      <c r="Q19" s="144" t="s">
        <v>249</v>
      </c>
      <c r="R19" s="54"/>
      <c r="S19" s="144" t="s">
        <v>249</v>
      </c>
      <c r="T19" s="54"/>
      <c r="U19" s="144" t="s">
        <v>249</v>
      </c>
      <c r="V19" s="211"/>
      <c r="W19" s="112" t="s">
        <v>249</v>
      </c>
    </row>
    <row r="20" spans="1:23" ht="15" customHeight="1">
      <c r="A20" s="16">
        <v>168</v>
      </c>
      <c r="B20" s="28" t="s">
        <v>252</v>
      </c>
      <c r="C20" s="6" t="s">
        <v>12</v>
      </c>
      <c r="D20" s="133">
        <v>8.75</v>
      </c>
      <c r="E20" s="145">
        <f>RANK(D20,$D$7:$D$28,)</f>
        <v>6</v>
      </c>
      <c r="F20" s="128">
        <v>10.9</v>
      </c>
      <c r="G20" s="145">
        <f>RANK(F20,$F$7:$F$28,)</f>
        <v>9</v>
      </c>
      <c r="H20" s="128">
        <v>11.65</v>
      </c>
      <c r="I20" s="145">
        <f>RANK(H20,$H$7:$H$28,)</f>
        <v>9</v>
      </c>
      <c r="J20" s="128">
        <f aca="true" t="shared" si="10" ref="J20:J27">SUM(D20,F20,H20)</f>
        <v>31.299999999999997</v>
      </c>
      <c r="K20" s="113">
        <f>RANK(J20,$J$7:$J$28,)</f>
        <v>8</v>
      </c>
      <c r="M20" s="16">
        <v>202</v>
      </c>
      <c r="N20" s="29" t="s">
        <v>223</v>
      </c>
      <c r="O20" s="14" t="s">
        <v>133</v>
      </c>
      <c r="P20" s="133">
        <v>10.1</v>
      </c>
      <c r="Q20" s="145">
        <f>RANK(P20,$P$7:$P$28,)</f>
        <v>6</v>
      </c>
      <c r="R20" s="128">
        <v>11.2</v>
      </c>
      <c r="S20" s="145">
        <f>RANK(R20,$R$7:$R$28,)</f>
        <v>1</v>
      </c>
      <c r="T20" s="128">
        <v>11.3</v>
      </c>
      <c r="U20" s="145">
        <f>RANK(T20,$T$7:$T$28,)</f>
        <v>10</v>
      </c>
      <c r="V20" s="128">
        <f>SUM(P20,R20,T20)</f>
        <v>32.599999999999994</v>
      </c>
      <c r="W20" s="113">
        <f>RANK(V20,$V$7:$V$28,)</f>
        <v>6</v>
      </c>
    </row>
    <row r="21" spans="1:23" ht="15" customHeight="1">
      <c r="A21" s="16">
        <v>169</v>
      </c>
      <c r="B21" s="28" t="s">
        <v>197</v>
      </c>
      <c r="C21" s="6" t="s">
        <v>12</v>
      </c>
      <c r="D21" s="133">
        <v>9.6</v>
      </c>
      <c r="E21" s="145">
        <f aca="true" t="shared" si="11" ref="E21:E27">RANK(D21,$D$7:$D$28,)</f>
        <v>2</v>
      </c>
      <c r="F21" s="128">
        <v>11.25</v>
      </c>
      <c r="G21" s="145">
        <f aca="true" t="shared" si="12" ref="G21:G27">RANK(F21,$F$7:$F$28,)</f>
        <v>4</v>
      </c>
      <c r="H21" s="128">
        <v>10.65</v>
      </c>
      <c r="I21" s="145">
        <f aca="true" t="shared" si="13" ref="I21:I27">RANK(H21,$H$7:$H$28,)</f>
        <v>13</v>
      </c>
      <c r="J21" s="128">
        <f t="shared" si="10"/>
        <v>31.5</v>
      </c>
      <c r="K21" s="113">
        <f aca="true" t="shared" si="14" ref="K21:K27">RANK(J21,$J$7:$J$28,)</f>
        <v>7</v>
      </c>
      <c r="M21" s="16">
        <v>203</v>
      </c>
      <c r="N21" s="29" t="s">
        <v>224</v>
      </c>
      <c r="O21" s="14" t="s">
        <v>133</v>
      </c>
      <c r="P21" s="133">
        <v>9.4</v>
      </c>
      <c r="Q21" s="145">
        <f aca="true" t="shared" si="15" ref="Q21:Q28">RANK(P21,$P$7:$P$28,)</f>
        <v>12</v>
      </c>
      <c r="R21" s="128">
        <v>10.75</v>
      </c>
      <c r="S21" s="145">
        <f aca="true" t="shared" si="16" ref="S21:S28">RANK(R21,$R$7:$R$28,)</f>
        <v>6</v>
      </c>
      <c r="T21" s="128">
        <v>12</v>
      </c>
      <c r="U21" s="145">
        <f aca="true" t="shared" si="17" ref="U21:U28">RANK(T21,$T$7:$T$28,)</f>
        <v>1</v>
      </c>
      <c r="V21" s="128">
        <f aca="true" t="shared" si="18" ref="V21:V26">SUM(P21,R21,T21)</f>
        <v>32.15</v>
      </c>
      <c r="W21" s="113">
        <f aca="true" t="shared" si="19" ref="W21:W28">RANK(V21,$V$7:$V$28,)</f>
        <v>8</v>
      </c>
    </row>
    <row r="22" spans="1:23" ht="15" customHeight="1">
      <c r="A22" s="16">
        <v>170</v>
      </c>
      <c r="B22" s="28" t="s">
        <v>198</v>
      </c>
      <c r="C22" s="6" t="s">
        <v>12</v>
      </c>
      <c r="D22" s="133">
        <v>8.85</v>
      </c>
      <c r="E22" s="145">
        <f t="shared" si="11"/>
        <v>4</v>
      </c>
      <c r="F22" s="128">
        <v>11.2</v>
      </c>
      <c r="G22" s="145">
        <f t="shared" si="12"/>
        <v>5</v>
      </c>
      <c r="H22" s="128">
        <v>11.85</v>
      </c>
      <c r="I22" s="145">
        <f t="shared" si="13"/>
        <v>3</v>
      </c>
      <c r="J22" s="128">
        <f t="shared" si="10"/>
        <v>31.9</v>
      </c>
      <c r="K22" s="113">
        <f t="shared" si="14"/>
        <v>3</v>
      </c>
      <c r="M22" s="16">
        <v>204</v>
      </c>
      <c r="N22" s="29" t="s">
        <v>225</v>
      </c>
      <c r="O22" s="14" t="s">
        <v>133</v>
      </c>
      <c r="P22" s="133">
        <v>9.7</v>
      </c>
      <c r="Q22" s="145">
        <f t="shared" si="15"/>
        <v>9</v>
      </c>
      <c r="R22" s="128">
        <v>10.3</v>
      </c>
      <c r="S22" s="145">
        <f t="shared" si="16"/>
        <v>11</v>
      </c>
      <c r="T22" s="128">
        <v>11.5</v>
      </c>
      <c r="U22" s="145">
        <f t="shared" si="17"/>
        <v>6</v>
      </c>
      <c r="V22" s="128">
        <f t="shared" si="18"/>
        <v>31.5</v>
      </c>
      <c r="W22" s="113">
        <f t="shared" si="19"/>
        <v>12</v>
      </c>
    </row>
    <row r="23" spans="1:23" ht="15" customHeight="1">
      <c r="A23" s="16">
        <v>171</v>
      </c>
      <c r="B23" s="28" t="s">
        <v>199</v>
      </c>
      <c r="C23" s="6" t="s">
        <v>12</v>
      </c>
      <c r="D23" s="133">
        <v>8.5</v>
      </c>
      <c r="E23" s="145">
        <f t="shared" si="11"/>
        <v>7</v>
      </c>
      <c r="F23" s="128">
        <v>11.15</v>
      </c>
      <c r="G23" s="145">
        <f t="shared" si="12"/>
        <v>6</v>
      </c>
      <c r="H23" s="128">
        <v>11.9</v>
      </c>
      <c r="I23" s="145">
        <f t="shared" si="13"/>
        <v>2</v>
      </c>
      <c r="J23" s="128">
        <f t="shared" si="10"/>
        <v>31.549999999999997</v>
      </c>
      <c r="K23" s="113">
        <f t="shared" si="14"/>
        <v>6</v>
      </c>
      <c r="M23" s="16">
        <v>205</v>
      </c>
      <c r="N23" s="29" t="s">
        <v>226</v>
      </c>
      <c r="O23" s="14" t="s">
        <v>133</v>
      </c>
      <c r="P23" s="133">
        <v>10.8</v>
      </c>
      <c r="Q23" s="145">
        <f t="shared" si="15"/>
        <v>5</v>
      </c>
      <c r="R23" s="128">
        <v>10.75</v>
      </c>
      <c r="S23" s="145">
        <f t="shared" si="16"/>
        <v>6</v>
      </c>
      <c r="T23" s="128">
        <v>11.65</v>
      </c>
      <c r="U23" s="145">
        <f t="shared" si="17"/>
        <v>4</v>
      </c>
      <c r="V23" s="128">
        <f t="shared" si="18"/>
        <v>33.2</v>
      </c>
      <c r="W23" s="113">
        <f t="shared" si="19"/>
        <v>3</v>
      </c>
    </row>
    <row r="24" spans="1:23" ht="15" customHeight="1">
      <c r="A24" s="16">
        <v>172</v>
      </c>
      <c r="B24" s="28" t="s">
        <v>200</v>
      </c>
      <c r="C24" s="6" t="s">
        <v>12</v>
      </c>
      <c r="D24" s="133">
        <v>8.8</v>
      </c>
      <c r="E24" s="145">
        <f t="shared" si="11"/>
        <v>5</v>
      </c>
      <c r="F24" s="128">
        <v>11.3</v>
      </c>
      <c r="G24" s="145">
        <f t="shared" si="12"/>
        <v>3</v>
      </c>
      <c r="H24" s="128">
        <v>11.7</v>
      </c>
      <c r="I24" s="145">
        <f t="shared" si="13"/>
        <v>8</v>
      </c>
      <c r="J24" s="128">
        <f t="shared" si="10"/>
        <v>31.8</v>
      </c>
      <c r="K24" s="113">
        <f t="shared" si="14"/>
        <v>4</v>
      </c>
      <c r="M24" s="16">
        <v>206</v>
      </c>
      <c r="N24" s="29" t="s">
        <v>227</v>
      </c>
      <c r="O24" s="14" t="s">
        <v>133</v>
      </c>
      <c r="P24" s="133">
        <v>10</v>
      </c>
      <c r="Q24" s="145">
        <f t="shared" si="15"/>
        <v>8</v>
      </c>
      <c r="R24" s="128">
        <v>10.8</v>
      </c>
      <c r="S24" s="145">
        <f t="shared" si="16"/>
        <v>4</v>
      </c>
      <c r="T24" s="128">
        <v>11.35</v>
      </c>
      <c r="U24" s="145">
        <f t="shared" si="17"/>
        <v>8</v>
      </c>
      <c r="V24" s="128">
        <f t="shared" si="18"/>
        <v>32.15</v>
      </c>
      <c r="W24" s="113">
        <f t="shared" si="19"/>
        <v>8</v>
      </c>
    </row>
    <row r="25" spans="1:23" ht="15" customHeight="1">
      <c r="A25" s="16">
        <v>173</v>
      </c>
      <c r="B25" s="28" t="s">
        <v>201</v>
      </c>
      <c r="C25" s="6" t="s">
        <v>12</v>
      </c>
      <c r="D25" s="133">
        <v>9.4</v>
      </c>
      <c r="E25" s="145">
        <f t="shared" si="11"/>
        <v>3</v>
      </c>
      <c r="F25" s="128">
        <v>10.85</v>
      </c>
      <c r="G25" s="145">
        <f t="shared" si="12"/>
        <v>10</v>
      </c>
      <c r="H25" s="128">
        <v>11.4</v>
      </c>
      <c r="I25" s="145">
        <f t="shared" si="13"/>
        <v>11</v>
      </c>
      <c r="J25" s="128">
        <f t="shared" si="10"/>
        <v>31.65</v>
      </c>
      <c r="K25" s="113">
        <f t="shared" si="14"/>
        <v>5</v>
      </c>
      <c r="M25" s="16">
        <v>207</v>
      </c>
      <c r="N25" s="29" t="s">
        <v>228</v>
      </c>
      <c r="O25" s="14" t="s">
        <v>133</v>
      </c>
      <c r="P25" s="133">
        <v>10.1</v>
      </c>
      <c r="Q25" s="145">
        <f t="shared" si="15"/>
        <v>6</v>
      </c>
      <c r="R25" s="128">
        <v>10.9</v>
      </c>
      <c r="S25" s="145">
        <f t="shared" si="16"/>
        <v>3</v>
      </c>
      <c r="T25" s="128">
        <v>11.8</v>
      </c>
      <c r="U25" s="145">
        <f t="shared" si="17"/>
        <v>3</v>
      </c>
      <c r="V25" s="128">
        <f t="shared" si="18"/>
        <v>32.8</v>
      </c>
      <c r="W25" s="113">
        <f t="shared" si="19"/>
        <v>5</v>
      </c>
    </row>
    <row r="26" spans="1:23" ht="15" customHeight="1">
      <c r="A26" s="16">
        <v>174</v>
      </c>
      <c r="B26" s="28" t="s">
        <v>288</v>
      </c>
      <c r="C26" s="6" t="s">
        <v>12</v>
      </c>
      <c r="D26" s="133">
        <v>9.7</v>
      </c>
      <c r="E26" s="145">
        <f t="shared" si="11"/>
        <v>1</v>
      </c>
      <c r="F26" s="128">
        <v>11.55</v>
      </c>
      <c r="G26" s="145">
        <f t="shared" si="12"/>
        <v>2</v>
      </c>
      <c r="H26" s="128">
        <v>11.8</v>
      </c>
      <c r="I26" s="145">
        <f t="shared" si="13"/>
        <v>5</v>
      </c>
      <c r="J26" s="128">
        <f t="shared" si="10"/>
        <v>33.05</v>
      </c>
      <c r="K26" s="113">
        <f t="shared" si="14"/>
        <v>1</v>
      </c>
      <c r="M26" s="16">
        <v>208</v>
      </c>
      <c r="N26" s="29" t="s">
        <v>229</v>
      </c>
      <c r="O26" s="14" t="s">
        <v>133</v>
      </c>
      <c r="P26" s="133">
        <v>8.75</v>
      </c>
      <c r="Q26" s="145">
        <f t="shared" si="15"/>
        <v>15</v>
      </c>
      <c r="R26" s="128">
        <v>10.1</v>
      </c>
      <c r="S26" s="145">
        <f t="shared" si="16"/>
        <v>14</v>
      </c>
      <c r="T26" s="128">
        <v>11.55</v>
      </c>
      <c r="U26" s="145">
        <f t="shared" si="17"/>
        <v>5</v>
      </c>
      <c r="V26" s="128">
        <f t="shared" si="18"/>
        <v>30.400000000000002</v>
      </c>
      <c r="W26" s="113">
        <f t="shared" si="19"/>
        <v>15</v>
      </c>
    </row>
    <row r="27" spans="1:23" ht="15" customHeight="1">
      <c r="A27" s="16">
        <v>175</v>
      </c>
      <c r="B27" s="286" t="s">
        <v>202</v>
      </c>
      <c r="C27" s="107" t="s">
        <v>12</v>
      </c>
      <c r="D27" s="133">
        <v>0</v>
      </c>
      <c r="E27" s="145">
        <f t="shared" si="11"/>
        <v>14</v>
      </c>
      <c r="F27" s="128">
        <v>0</v>
      </c>
      <c r="G27" s="145">
        <f t="shared" si="12"/>
        <v>14</v>
      </c>
      <c r="H27" s="128">
        <v>0</v>
      </c>
      <c r="I27" s="145">
        <f t="shared" si="13"/>
        <v>14</v>
      </c>
      <c r="J27" s="128">
        <f t="shared" si="10"/>
        <v>0</v>
      </c>
      <c r="K27" s="113">
        <f t="shared" si="14"/>
        <v>14</v>
      </c>
      <c r="M27" s="16">
        <v>185</v>
      </c>
      <c r="N27" s="28" t="s">
        <v>210</v>
      </c>
      <c r="O27" s="6" t="s">
        <v>43</v>
      </c>
      <c r="P27" s="133">
        <v>9.6</v>
      </c>
      <c r="Q27" s="145">
        <f t="shared" si="15"/>
        <v>11</v>
      </c>
      <c r="R27" s="128">
        <v>10</v>
      </c>
      <c r="S27" s="145">
        <f t="shared" si="16"/>
        <v>15</v>
      </c>
      <c r="T27" s="128">
        <v>10.95</v>
      </c>
      <c r="U27" s="145">
        <f t="shared" si="17"/>
        <v>14</v>
      </c>
      <c r="V27" s="128">
        <f>SUM(P27,R27,T27)</f>
        <v>30.55</v>
      </c>
      <c r="W27" s="113">
        <f t="shared" si="19"/>
        <v>14</v>
      </c>
    </row>
    <row r="28" spans="1:23" s="2" customFormat="1" ht="15" customHeight="1" thickBot="1">
      <c r="A28" s="31"/>
      <c r="B28" s="106"/>
      <c r="C28" s="108"/>
      <c r="D28" s="240"/>
      <c r="E28" s="146" t="s">
        <v>249</v>
      </c>
      <c r="F28" s="134" t="s">
        <v>249</v>
      </c>
      <c r="G28" s="146" t="s">
        <v>249</v>
      </c>
      <c r="H28" s="134" t="s">
        <v>249</v>
      </c>
      <c r="I28" s="146" t="s">
        <v>249</v>
      </c>
      <c r="J28" s="134" t="s">
        <v>249</v>
      </c>
      <c r="K28" s="114" t="s">
        <v>249</v>
      </c>
      <c r="M28" s="31">
        <v>186</v>
      </c>
      <c r="N28" s="195" t="s">
        <v>211</v>
      </c>
      <c r="O28" s="103" t="s">
        <v>43</v>
      </c>
      <c r="P28" s="287">
        <v>11.75</v>
      </c>
      <c r="Q28" s="146">
        <f t="shared" si="15"/>
        <v>2</v>
      </c>
      <c r="R28" s="134">
        <v>10.25</v>
      </c>
      <c r="S28" s="146">
        <f t="shared" si="16"/>
        <v>12</v>
      </c>
      <c r="T28" s="134">
        <v>11.5</v>
      </c>
      <c r="U28" s="146">
        <f t="shared" si="17"/>
        <v>6</v>
      </c>
      <c r="V28" s="134">
        <f>SUM(P28,R28,T28)</f>
        <v>33.5</v>
      </c>
      <c r="W28" s="114">
        <f t="shared" si="19"/>
        <v>2</v>
      </c>
    </row>
    <row r="29" spans="1:23" ht="15" customHeight="1" thickBot="1">
      <c r="A29" s="19"/>
      <c r="B29" s="202"/>
      <c r="C29" s="254"/>
      <c r="D29" s="255"/>
      <c r="E29" s="255"/>
      <c r="F29" s="255"/>
      <c r="G29" s="255"/>
      <c r="H29" s="255"/>
      <c r="I29" s="255"/>
      <c r="J29" s="256"/>
      <c r="K29" s="256"/>
      <c r="M29" s="19"/>
      <c r="N29" s="224"/>
      <c r="O29" s="225"/>
      <c r="P29" s="226"/>
      <c r="Q29" s="255"/>
      <c r="R29" s="226"/>
      <c r="S29" s="255"/>
      <c r="T29" s="226"/>
      <c r="U29" s="255"/>
      <c r="V29" s="226"/>
      <c r="W29" s="227"/>
    </row>
    <row r="30" spans="1:23" ht="65.25" customHeight="1" thickBot="1">
      <c r="A30" s="171"/>
      <c r="B30" s="162" t="s">
        <v>277</v>
      </c>
      <c r="C30" s="163" t="s">
        <v>4</v>
      </c>
      <c r="D30" s="43" t="s">
        <v>253</v>
      </c>
      <c r="E30" s="47" t="s">
        <v>259</v>
      </c>
      <c r="F30" s="38" t="s">
        <v>5</v>
      </c>
      <c r="G30" s="47" t="s">
        <v>259</v>
      </c>
      <c r="H30" s="38" t="s">
        <v>6</v>
      </c>
      <c r="I30" s="47" t="s">
        <v>259</v>
      </c>
      <c r="J30" s="44" t="s">
        <v>7</v>
      </c>
      <c r="K30" s="164" t="s">
        <v>256</v>
      </c>
      <c r="M30" s="2"/>
      <c r="N30" s="162" t="s">
        <v>281</v>
      </c>
      <c r="O30" s="163" t="s">
        <v>4</v>
      </c>
      <c r="P30" s="43" t="s">
        <v>253</v>
      </c>
      <c r="Q30" s="47" t="s">
        <v>259</v>
      </c>
      <c r="R30" s="38" t="s">
        <v>5</v>
      </c>
      <c r="S30" s="47" t="s">
        <v>259</v>
      </c>
      <c r="T30" s="38" t="s">
        <v>6</v>
      </c>
      <c r="U30" s="47" t="s">
        <v>259</v>
      </c>
      <c r="V30" s="44" t="s">
        <v>7</v>
      </c>
      <c r="W30" s="164" t="s">
        <v>256</v>
      </c>
    </row>
    <row r="31" spans="1:23" ht="15" customHeight="1">
      <c r="A31" s="30"/>
      <c r="B31" s="27" t="s">
        <v>39</v>
      </c>
      <c r="C31" s="23"/>
      <c r="D31" s="53"/>
      <c r="E31" s="144" t="s">
        <v>249</v>
      </c>
      <c r="F31" s="54"/>
      <c r="G31" s="144" t="s">
        <v>249</v>
      </c>
      <c r="H31" s="54"/>
      <c r="I31" s="144" t="s">
        <v>249</v>
      </c>
      <c r="J31" s="211"/>
      <c r="K31" s="112" t="s">
        <v>249</v>
      </c>
      <c r="M31" s="30"/>
      <c r="N31" s="27" t="s">
        <v>230</v>
      </c>
      <c r="O31" s="23"/>
      <c r="P31" s="53"/>
      <c r="Q31" s="144" t="s">
        <v>249</v>
      </c>
      <c r="R31" s="54"/>
      <c r="S31" s="144" t="s">
        <v>249</v>
      </c>
      <c r="T31" s="54"/>
      <c r="U31" s="144" t="s">
        <v>249</v>
      </c>
      <c r="V31" s="211"/>
      <c r="W31" s="112" t="s">
        <v>249</v>
      </c>
    </row>
    <row r="32" spans="1:23" ht="15" customHeight="1">
      <c r="A32" s="16">
        <v>177</v>
      </c>
      <c r="B32" s="32" t="s">
        <v>203</v>
      </c>
      <c r="C32" s="6" t="s">
        <v>43</v>
      </c>
      <c r="D32" s="133">
        <v>10.5</v>
      </c>
      <c r="E32" s="145">
        <f>RANK(D32,$D$32:$D$37,)</f>
        <v>1</v>
      </c>
      <c r="F32" s="128">
        <v>9.6</v>
      </c>
      <c r="G32" s="145">
        <f>RANK(F32,$F$32:$F$37,)</f>
        <v>3</v>
      </c>
      <c r="H32" s="128">
        <v>11.1</v>
      </c>
      <c r="I32" s="145">
        <f>RANK(H32,$H$32:$H$37,)</f>
        <v>3</v>
      </c>
      <c r="J32" s="128">
        <f>SUM(D32,F32,H32)</f>
        <v>31.200000000000003</v>
      </c>
      <c r="K32" s="113">
        <f>RANK(J32,$J$32:$J$37,)</f>
        <v>2</v>
      </c>
      <c r="M32" s="16">
        <v>210</v>
      </c>
      <c r="N32" s="29" t="s">
        <v>282</v>
      </c>
      <c r="O32" s="56" t="s">
        <v>18</v>
      </c>
      <c r="P32" s="133">
        <v>11.5</v>
      </c>
      <c r="Q32" s="145">
        <f>RANK(P32,$P$32:$P$34,)</f>
        <v>2</v>
      </c>
      <c r="R32" s="128">
        <v>11.15</v>
      </c>
      <c r="S32" s="145">
        <f>RANK(R32,$R$32:$R$34,)</f>
        <v>2</v>
      </c>
      <c r="T32" s="128">
        <v>12.3</v>
      </c>
      <c r="U32" s="145">
        <f>RANK(T32,$T$32:$T$34,)</f>
        <v>1</v>
      </c>
      <c r="V32" s="128">
        <f>SUM(P32,R32,T32)</f>
        <v>34.95</v>
      </c>
      <c r="W32" s="113">
        <f>RANK(V32,$V$32:$V$34,)</f>
        <v>2</v>
      </c>
    </row>
    <row r="33" spans="1:23" ht="15" customHeight="1">
      <c r="A33" s="16">
        <v>178</v>
      </c>
      <c r="B33" s="32" t="s">
        <v>204</v>
      </c>
      <c r="C33" s="6" t="s">
        <v>12</v>
      </c>
      <c r="D33" s="133">
        <v>9.9</v>
      </c>
      <c r="E33" s="145">
        <f>RANK(D33,$D$32:$D$37,)</f>
        <v>4</v>
      </c>
      <c r="F33" s="128">
        <v>9.4</v>
      </c>
      <c r="G33" s="145">
        <f>RANK(F33,$F$32:$F$37,)</f>
        <v>4</v>
      </c>
      <c r="H33" s="128">
        <v>11.4</v>
      </c>
      <c r="I33" s="145">
        <f>RANK(H33,$H$32:$H$37,)</f>
        <v>2</v>
      </c>
      <c r="J33" s="128">
        <f>SUM(D33,F33,H33)</f>
        <v>30.700000000000003</v>
      </c>
      <c r="K33" s="113">
        <f>RANK(J33,$J$32:$J$37,)</f>
        <v>4</v>
      </c>
      <c r="M33" s="16">
        <v>211</v>
      </c>
      <c r="N33" s="283" t="s">
        <v>297</v>
      </c>
      <c r="O33" s="56" t="s">
        <v>18</v>
      </c>
      <c r="P33" s="133">
        <v>0</v>
      </c>
      <c r="Q33" s="145">
        <f>RANK(P33,$P$32:$P$34,)</f>
        <v>3</v>
      </c>
      <c r="R33" s="128">
        <v>0</v>
      </c>
      <c r="S33" s="145">
        <f>RANK(R33,$R$32:$R$34,)</f>
        <v>3</v>
      </c>
      <c r="T33" s="128">
        <v>0</v>
      </c>
      <c r="U33" s="145">
        <f>RANK(T33,$T$32:$T$34,)</f>
        <v>3</v>
      </c>
      <c r="V33" s="128">
        <f aca="true" t="shared" si="20" ref="V33:V38">SUM(P33,R33,T33)</f>
        <v>0</v>
      </c>
      <c r="W33" s="113">
        <f>RANK(V33,$V$32:$V$34,)</f>
        <v>3</v>
      </c>
    </row>
    <row r="34" spans="1:23" ht="15" customHeight="1">
      <c r="A34" s="16">
        <v>180</v>
      </c>
      <c r="B34" s="32" t="s">
        <v>206</v>
      </c>
      <c r="C34" s="6" t="s">
        <v>12</v>
      </c>
      <c r="D34" s="133">
        <v>10.45</v>
      </c>
      <c r="E34" s="145">
        <f>RANK(D34,$D$32:$D$37,)</f>
        <v>2</v>
      </c>
      <c r="F34" s="128">
        <v>10.3</v>
      </c>
      <c r="G34" s="145">
        <f>RANK(F34,$F$32:$F$37,)</f>
        <v>1</v>
      </c>
      <c r="H34" s="128">
        <v>11.65</v>
      </c>
      <c r="I34" s="145">
        <f>RANK(H34,$H$32:$H$37,)</f>
        <v>1</v>
      </c>
      <c r="J34" s="128">
        <f>SUM(D34,F34,H34)</f>
        <v>32.4</v>
      </c>
      <c r="K34" s="113">
        <f>RANK(J34,$J$32:$J$37,)</f>
        <v>1</v>
      </c>
      <c r="M34" s="16">
        <v>212</v>
      </c>
      <c r="N34" s="29" t="s">
        <v>283</v>
      </c>
      <c r="O34" s="14" t="s">
        <v>43</v>
      </c>
      <c r="P34" s="133">
        <v>12</v>
      </c>
      <c r="Q34" s="145">
        <f>RANK(P34,$P$32:$P$34,)</f>
        <v>1</v>
      </c>
      <c r="R34" s="128">
        <v>11.7</v>
      </c>
      <c r="S34" s="145">
        <f>RANK(R34,$R$32:$R$34,)</f>
        <v>1</v>
      </c>
      <c r="T34" s="128">
        <v>11.8</v>
      </c>
      <c r="U34" s="145">
        <f>RANK(T34,$T$32:$T$34,)</f>
        <v>2</v>
      </c>
      <c r="V34" s="128">
        <f t="shared" si="20"/>
        <v>35.5</v>
      </c>
      <c r="W34" s="113">
        <f>RANK(V34,$V$32:$V$34,)</f>
        <v>1</v>
      </c>
    </row>
    <row r="35" spans="1:23" ht="15" customHeight="1">
      <c r="A35" s="16">
        <v>181</v>
      </c>
      <c r="B35" s="257" t="s">
        <v>207</v>
      </c>
      <c r="C35" s="107" t="s">
        <v>12</v>
      </c>
      <c r="D35" s="133">
        <v>10.3</v>
      </c>
      <c r="E35" s="145">
        <f>RANK(D35,$D$32:$D$37,)</f>
        <v>3</v>
      </c>
      <c r="F35" s="128">
        <v>10.2</v>
      </c>
      <c r="G35" s="145">
        <f>RANK(F35,$F$32:$F$37,)</f>
        <v>2</v>
      </c>
      <c r="H35" s="128">
        <v>10.6</v>
      </c>
      <c r="I35" s="145">
        <f>RANK(H35,$H$32:$H$37,)</f>
        <v>4</v>
      </c>
      <c r="J35" s="128">
        <f>SUM(D35,F35,H35)</f>
        <v>31.1</v>
      </c>
      <c r="K35" s="113">
        <f>RANK(J35,$J$32:$J$37,)</f>
        <v>3</v>
      </c>
      <c r="M35" s="16">
        <v>213</v>
      </c>
      <c r="N35" s="29" t="s">
        <v>284</v>
      </c>
      <c r="O35" s="14" t="s">
        <v>43</v>
      </c>
      <c r="P35" s="133">
        <v>10.8</v>
      </c>
      <c r="Q35" s="145">
        <v>1</v>
      </c>
      <c r="R35" s="128">
        <v>10.95</v>
      </c>
      <c r="S35" s="145">
        <v>1</v>
      </c>
      <c r="T35" s="128">
        <v>11.7</v>
      </c>
      <c r="U35" s="145">
        <v>1</v>
      </c>
      <c r="V35" s="128">
        <f t="shared" si="20"/>
        <v>33.45</v>
      </c>
      <c r="W35" s="113">
        <v>1</v>
      </c>
    </row>
    <row r="36" spans="1:23" s="2" customFormat="1" ht="15" customHeight="1">
      <c r="A36" s="16">
        <v>182</v>
      </c>
      <c r="B36" s="285" t="s">
        <v>208</v>
      </c>
      <c r="C36" s="107" t="s">
        <v>12</v>
      </c>
      <c r="D36" s="133">
        <v>0</v>
      </c>
      <c r="E36" s="145">
        <f>RANK(D36,$D$32:$D$37,)</f>
        <v>5</v>
      </c>
      <c r="F36" s="128">
        <v>0</v>
      </c>
      <c r="G36" s="145">
        <f>RANK(F36,$F$32:$F$37,)</f>
        <v>5</v>
      </c>
      <c r="H36" s="128">
        <v>0</v>
      </c>
      <c r="I36" s="145">
        <f>RANK(H36,$H$32:$H$37,)</f>
        <v>5</v>
      </c>
      <c r="J36" s="128">
        <f>SUM(D36,F36,H36)</f>
        <v>0</v>
      </c>
      <c r="K36" s="113">
        <f>RANK(J36,$J$32:$J$37,)</f>
        <v>5</v>
      </c>
      <c r="M36" s="16">
        <v>214</v>
      </c>
      <c r="N36" s="29" t="s">
        <v>285</v>
      </c>
      <c r="O36" s="14" t="s">
        <v>231</v>
      </c>
      <c r="P36" s="133">
        <v>10.55</v>
      </c>
      <c r="Q36" s="145">
        <f aca="true" t="shared" si="21" ref="Q36:Q41">RANK(P36,$P$36:$P$42,)</f>
        <v>4</v>
      </c>
      <c r="R36" s="128">
        <v>10.8</v>
      </c>
      <c r="S36" s="145">
        <f aca="true" t="shared" si="22" ref="S36:S41">RANK(R36,$R$36:$R$42,)</f>
        <v>4</v>
      </c>
      <c r="T36" s="128">
        <v>12.25</v>
      </c>
      <c r="U36" s="145">
        <f aca="true" t="shared" si="23" ref="U36:U41">RANK(T36,$T$36:$T$42,)</f>
        <v>3</v>
      </c>
      <c r="V36" s="128">
        <f t="shared" si="20"/>
        <v>33.6</v>
      </c>
      <c r="W36" s="113">
        <f aca="true" t="shared" si="24" ref="W36:W41">RANK(V36,$V$36:$V$42,)</f>
        <v>5</v>
      </c>
    </row>
    <row r="37" spans="1:23" ht="15" customHeight="1" thickBot="1">
      <c r="A37" s="266" t="s">
        <v>249</v>
      </c>
      <c r="B37" s="258" t="s">
        <v>249</v>
      </c>
      <c r="C37" s="108" t="s">
        <v>249</v>
      </c>
      <c r="D37" s="240"/>
      <c r="E37" s="146" t="s">
        <v>249</v>
      </c>
      <c r="F37" s="134" t="s">
        <v>249</v>
      </c>
      <c r="G37" s="146" t="s">
        <v>249</v>
      </c>
      <c r="H37" s="134" t="s">
        <v>249</v>
      </c>
      <c r="I37" s="146" t="s">
        <v>249</v>
      </c>
      <c r="J37" s="134" t="s">
        <v>249</v>
      </c>
      <c r="K37" s="114" t="s">
        <v>249</v>
      </c>
      <c r="M37" s="16">
        <v>215</v>
      </c>
      <c r="N37" s="29" t="s">
        <v>286</v>
      </c>
      <c r="O37" s="14" t="s">
        <v>231</v>
      </c>
      <c r="P37" s="133">
        <v>10.3</v>
      </c>
      <c r="Q37" s="145">
        <f t="shared" si="21"/>
        <v>5</v>
      </c>
      <c r="R37" s="128">
        <v>11.5</v>
      </c>
      <c r="S37" s="145">
        <f t="shared" si="22"/>
        <v>2</v>
      </c>
      <c r="T37" s="128">
        <v>12.05</v>
      </c>
      <c r="U37" s="145">
        <f t="shared" si="23"/>
        <v>5</v>
      </c>
      <c r="V37" s="128">
        <f t="shared" si="20"/>
        <v>33.85</v>
      </c>
      <c r="W37" s="113">
        <f t="shared" si="24"/>
        <v>4</v>
      </c>
    </row>
    <row r="38" spans="1:23" ht="15" customHeight="1">
      <c r="A38" s="19"/>
      <c r="B38" s="9"/>
      <c r="C38" s="9"/>
      <c r="D38" s="21"/>
      <c r="E38" s="21"/>
      <c r="F38" s="21"/>
      <c r="G38" s="21"/>
      <c r="H38" s="21"/>
      <c r="I38" s="21"/>
      <c r="J38" s="22"/>
      <c r="K38" s="22"/>
      <c r="M38" s="16">
        <v>216</v>
      </c>
      <c r="N38" s="29" t="s">
        <v>232</v>
      </c>
      <c r="O38" s="56" t="s">
        <v>18</v>
      </c>
      <c r="P38" s="133">
        <v>11.6</v>
      </c>
      <c r="Q38" s="145">
        <f t="shared" si="21"/>
        <v>2</v>
      </c>
      <c r="R38" s="128">
        <v>12.1</v>
      </c>
      <c r="S38" s="145">
        <f t="shared" si="22"/>
        <v>1</v>
      </c>
      <c r="T38" s="128">
        <v>12.5</v>
      </c>
      <c r="U38" s="145">
        <f t="shared" si="23"/>
        <v>1</v>
      </c>
      <c r="V38" s="128">
        <f t="shared" si="20"/>
        <v>36.2</v>
      </c>
      <c r="W38" s="113">
        <f t="shared" si="24"/>
        <v>1</v>
      </c>
    </row>
    <row r="39" spans="1:23" ht="15" customHeight="1">
      <c r="A39" s="269"/>
      <c r="B39" s="270"/>
      <c r="C39" s="270"/>
      <c r="D39" s="271"/>
      <c r="E39" s="272"/>
      <c r="F39" s="271"/>
      <c r="G39" s="272"/>
      <c r="H39" s="271"/>
      <c r="I39" s="272"/>
      <c r="J39" s="271"/>
      <c r="K39" s="272"/>
      <c r="M39" s="16">
        <v>217</v>
      </c>
      <c r="N39" s="29" t="s">
        <v>233</v>
      </c>
      <c r="O39" s="14" t="s">
        <v>43</v>
      </c>
      <c r="P39" s="133">
        <v>10.2</v>
      </c>
      <c r="Q39" s="145">
        <f t="shared" si="21"/>
        <v>6</v>
      </c>
      <c r="R39" s="128">
        <v>10.35</v>
      </c>
      <c r="S39" s="145">
        <f t="shared" si="22"/>
        <v>6</v>
      </c>
      <c r="T39" s="128">
        <v>11.2</v>
      </c>
      <c r="U39" s="145">
        <f t="shared" si="23"/>
        <v>6</v>
      </c>
      <c r="V39" s="128">
        <f>SUM(P39,R39,T39)</f>
        <v>31.749999999999996</v>
      </c>
      <c r="W39" s="113">
        <f t="shared" si="24"/>
        <v>6</v>
      </c>
    </row>
    <row r="40" spans="1:23" ht="15" customHeight="1">
      <c r="A40" s="19"/>
      <c r="B40" s="9"/>
      <c r="C40" s="9"/>
      <c r="D40" s="21"/>
      <c r="E40" s="21"/>
      <c r="F40" s="21"/>
      <c r="G40" s="21"/>
      <c r="H40" s="21"/>
      <c r="I40" s="21"/>
      <c r="J40" s="22"/>
      <c r="K40" s="22"/>
      <c r="M40" s="16">
        <v>218</v>
      </c>
      <c r="N40" s="33" t="s">
        <v>287</v>
      </c>
      <c r="O40" s="18" t="s">
        <v>231</v>
      </c>
      <c r="P40" s="133">
        <v>11.1</v>
      </c>
      <c r="Q40" s="145">
        <f t="shared" si="21"/>
        <v>3</v>
      </c>
      <c r="R40" s="128">
        <v>10.65</v>
      </c>
      <c r="S40" s="145">
        <f t="shared" si="22"/>
        <v>5</v>
      </c>
      <c r="T40" s="128">
        <v>12.2</v>
      </c>
      <c r="U40" s="145">
        <f t="shared" si="23"/>
        <v>4</v>
      </c>
      <c r="V40" s="128">
        <f>SUM(P40,R40,T40)</f>
        <v>33.95</v>
      </c>
      <c r="W40" s="113">
        <f t="shared" si="24"/>
        <v>3</v>
      </c>
    </row>
    <row r="41" spans="1:23" ht="15" customHeight="1">
      <c r="A41" s="19"/>
      <c r="B41" s="9"/>
      <c r="C41" s="9"/>
      <c r="D41" s="21"/>
      <c r="E41" s="21"/>
      <c r="F41" s="21"/>
      <c r="G41" s="21"/>
      <c r="H41" s="21"/>
      <c r="I41" s="21"/>
      <c r="J41" s="22"/>
      <c r="K41" s="22"/>
      <c r="M41" s="16">
        <v>219</v>
      </c>
      <c r="N41" s="33" t="s">
        <v>245</v>
      </c>
      <c r="O41" s="18" t="s">
        <v>231</v>
      </c>
      <c r="P41" s="133">
        <v>12.3</v>
      </c>
      <c r="Q41" s="145">
        <f t="shared" si="21"/>
        <v>1</v>
      </c>
      <c r="R41" s="128">
        <v>11.15</v>
      </c>
      <c r="S41" s="145">
        <f t="shared" si="22"/>
        <v>3</v>
      </c>
      <c r="T41" s="128">
        <v>12.5</v>
      </c>
      <c r="U41" s="145">
        <f t="shared" si="23"/>
        <v>1</v>
      </c>
      <c r="V41" s="128">
        <f>SUM(P41,R41,T41)</f>
        <v>35.95</v>
      </c>
      <c r="W41" s="113">
        <f t="shared" si="24"/>
        <v>2</v>
      </c>
    </row>
    <row r="42" spans="1:23" ht="15" customHeight="1" thickBot="1">
      <c r="A42" s="19"/>
      <c r="B42" s="9"/>
      <c r="C42" s="9"/>
      <c r="D42" s="21"/>
      <c r="E42" s="21"/>
      <c r="F42" s="21"/>
      <c r="G42" s="21"/>
      <c r="H42" s="21"/>
      <c r="I42" s="21"/>
      <c r="J42" s="22"/>
      <c r="K42" s="22"/>
      <c r="M42" s="31" t="s">
        <v>249</v>
      </c>
      <c r="N42" s="34"/>
      <c r="O42" s="25"/>
      <c r="P42" s="240"/>
      <c r="Q42" s="146" t="s">
        <v>249</v>
      </c>
      <c r="R42" s="134" t="s">
        <v>249</v>
      </c>
      <c r="S42" s="146" t="s">
        <v>249</v>
      </c>
      <c r="T42" s="134" t="s">
        <v>249</v>
      </c>
      <c r="U42" s="146" t="s">
        <v>249</v>
      </c>
      <c r="V42" s="134" t="s">
        <v>249</v>
      </c>
      <c r="W42" s="114" t="s">
        <v>249</v>
      </c>
    </row>
    <row r="43" spans="1:23" ht="65.25" customHeight="1" thickBot="1">
      <c r="A43" s="2"/>
      <c r="B43" s="162" t="s">
        <v>278</v>
      </c>
      <c r="C43" s="163" t="s">
        <v>4</v>
      </c>
      <c r="D43" s="43" t="s">
        <v>253</v>
      </c>
      <c r="E43" s="47" t="s">
        <v>259</v>
      </c>
      <c r="F43" s="38" t="s">
        <v>5</v>
      </c>
      <c r="G43" s="47" t="s">
        <v>259</v>
      </c>
      <c r="H43" s="38" t="s">
        <v>6</v>
      </c>
      <c r="I43" s="47" t="s">
        <v>259</v>
      </c>
      <c r="J43" s="44" t="s">
        <v>7</v>
      </c>
      <c r="K43" s="164" t="s">
        <v>256</v>
      </c>
      <c r="Q43" s="262"/>
      <c r="R43" s="161"/>
      <c r="S43" s="262"/>
      <c r="T43" s="161"/>
      <c r="U43" s="262"/>
      <c r="V43" s="161"/>
      <c r="W43" s="161"/>
    </row>
    <row r="44" spans="1:23" ht="15" customHeight="1">
      <c r="A44" s="30"/>
      <c r="B44" s="27" t="s">
        <v>32</v>
      </c>
      <c r="C44" s="23"/>
      <c r="D44" s="53"/>
      <c r="E44" s="144" t="s">
        <v>249</v>
      </c>
      <c r="F44" s="54"/>
      <c r="G44" s="144" t="s">
        <v>249</v>
      </c>
      <c r="H44" s="54"/>
      <c r="I44" s="144" t="s">
        <v>249</v>
      </c>
      <c r="J44" s="211"/>
      <c r="K44" s="112" t="s">
        <v>249</v>
      </c>
      <c r="M44" s="293" t="s">
        <v>186</v>
      </c>
      <c r="N44" s="293"/>
      <c r="O44" s="293"/>
      <c r="P44" s="19"/>
      <c r="Q44" s="308" t="s">
        <v>64</v>
      </c>
      <c r="R44" s="309"/>
      <c r="S44" s="319" t="s">
        <v>65</v>
      </c>
      <c r="T44" s="319"/>
      <c r="U44" s="305" t="s">
        <v>66</v>
      </c>
      <c r="V44" s="306"/>
      <c r="W44" s="264" t="s">
        <v>296</v>
      </c>
    </row>
    <row r="45" spans="1:23" ht="15" customHeight="1">
      <c r="A45" s="16">
        <v>184</v>
      </c>
      <c r="B45" s="28" t="s">
        <v>209</v>
      </c>
      <c r="C45" s="7" t="s">
        <v>43</v>
      </c>
      <c r="D45" s="133">
        <v>9.1</v>
      </c>
      <c r="E45" s="145">
        <f aca="true" t="shared" si="25" ref="E45:E51">RANK(D45,$D$45:$D$52,)</f>
        <v>3</v>
      </c>
      <c r="F45" s="128">
        <v>11.4</v>
      </c>
      <c r="G45" s="145">
        <f aca="true" t="shared" si="26" ref="G45:G51">RANK(F45,$F$45:$F$52,)</f>
        <v>3</v>
      </c>
      <c r="H45" s="128">
        <v>11.8</v>
      </c>
      <c r="I45" s="145">
        <f aca="true" t="shared" si="27" ref="I45:I51">RANK(H45,$H$45:$H$52,)</f>
        <v>1</v>
      </c>
      <c r="J45" s="128">
        <f>SUM(D45,F45,H45)</f>
        <v>32.3</v>
      </c>
      <c r="K45" s="113">
        <f aca="true" t="shared" si="28" ref="K45:K51">RANK(J45,$J$45:$J$52,)</f>
        <v>2</v>
      </c>
      <c r="M45" s="307" t="s">
        <v>187</v>
      </c>
      <c r="N45" s="307"/>
      <c r="O45" s="307"/>
      <c r="P45" s="189" t="s">
        <v>235</v>
      </c>
      <c r="Q45" s="312" t="s">
        <v>68</v>
      </c>
      <c r="R45" s="313"/>
      <c r="S45" s="318" t="s">
        <v>69</v>
      </c>
      <c r="T45" s="318"/>
      <c r="U45" s="314" t="s">
        <v>70</v>
      </c>
      <c r="V45" s="315"/>
      <c r="W45" s="261" t="s">
        <v>234</v>
      </c>
    </row>
    <row r="46" spans="1:23" ht="15" customHeight="1">
      <c r="A46" s="16">
        <v>187</v>
      </c>
      <c r="B46" s="28" t="s">
        <v>212</v>
      </c>
      <c r="C46" s="7" t="s">
        <v>12</v>
      </c>
      <c r="D46" s="133">
        <v>8.7</v>
      </c>
      <c r="E46" s="145">
        <f t="shared" si="25"/>
        <v>4</v>
      </c>
      <c r="F46" s="128">
        <v>11.7</v>
      </c>
      <c r="G46" s="145">
        <f t="shared" si="26"/>
        <v>1</v>
      </c>
      <c r="H46" s="128">
        <v>11.6</v>
      </c>
      <c r="I46" s="145">
        <f t="shared" si="27"/>
        <v>3</v>
      </c>
      <c r="J46" s="128">
        <f aca="true" t="shared" si="29" ref="J46:J51">SUM(D46,F46,H46)</f>
        <v>32</v>
      </c>
      <c r="K46" s="113">
        <f t="shared" si="28"/>
        <v>3</v>
      </c>
      <c r="M46" s="307" t="s">
        <v>188</v>
      </c>
      <c r="N46" s="307"/>
      <c r="O46" s="307"/>
      <c r="P46" s="189" t="s">
        <v>236</v>
      </c>
      <c r="Q46" s="312" t="s">
        <v>69</v>
      </c>
      <c r="R46" s="313"/>
      <c r="S46" s="318" t="s">
        <v>70</v>
      </c>
      <c r="T46" s="318"/>
      <c r="U46" s="314" t="s">
        <v>234</v>
      </c>
      <c r="V46" s="315"/>
      <c r="W46" s="261" t="s">
        <v>68</v>
      </c>
    </row>
    <row r="47" spans="1:23" s="2" customFormat="1" ht="15" customHeight="1">
      <c r="A47" s="16">
        <v>188</v>
      </c>
      <c r="B47" s="28" t="s">
        <v>250</v>
      </c>
      <c r="C47" s="7" t="s">
        <v>12</v>
      </c>
      <c r="D47" s="133">
        <v>10.55</v>
      </c>
      <c r="E47" s="145">
        <f t="shared" si="25"/>
        <v>1</v>
      </c>
      <c r="F47" s="128">
        <v>10.6</v>
      </c>
      <c r="G47" s="145">
        <f t="shared" si="26"/>
        <v>6</v>
      </c>
      <c r="H47" s="128">
        <v>10.3</v>
      </c>
      <c r="I47" s="145">
        <f t="shared" si="27"/>
        <v>6</v>
      </c>
      <c r="J47" s="128">
        <f t="shared" si="29"/>
        <v>31.45</v>
      </c>
      <c r="K47" s="113">
        <f t="shared" si="28"/>
        <v>4</v>
      </c>
      <c r="M47" s="303" t="s">
        <v>189</v>
      </c>
      <c r="N47" s="303"/>
      <c r="O47" s="303"/>
      <c r="P47" s="189" t="s">
        <v>237</v>
      </c>
      <c r="Q47" s="312" t="s">
        <v>70</v>
      </c>
      <c r="R47" s="313"/>
      <c r="S47" s="318" t="s">
        <v>234</v>
      </c>
      <c r="T47" s="318"/>
      <c r="U47" s="314" t="s">
        <v>68</v>
      </c>
      <c r="V47" s="315"/>
      <c r="W47" s="261" t="s">
        <v>69</v>
      </c>
    </row>
    <row r="48" spans="1:23" ht="15" customHeight="1">
      <c r="A48" s="16">
        <v>189</v>
      </c>
      <c r="B48" s="283" t="s">
        <v>213</v>
      </c>
      <c r="C48" s="7" t="s">
        <v>12</v>
      </c>
      <c r="D48" s="133">
        <v>0</v>
      </c>
      <c r="E48" s="145">
        <f t="shared" si="25"/>
        <v>7</v>
      </c>
      <c r="F48" s="128">
        <v>0</v>
      </c>
      <c r="G48" s="145">
        <f t="shared" si="26"/>
        <v>7</v>
      </c>
      <c r="H48" s="128">
        <v>0</v>
      </c>
      <c r="I48" s="145">
        <f t="shared" si="27"/>
        <v>7</v>
      </c>
      <c r="J48" s="128">
        <f t="shared" si="29"/>
        <v>0</v>
      </c>
      <c r="K48" s="113">
        <f t="shared" si="28"/>
        <v>7</v>
      </c>
      <c r="M48" s="19"/>
      <c r="N48" s="19"/>
      <c r="O48" s="19"/>
      <c r="P48" s="189" t="s">
        <v>238</v>
      </c>
      <c r="Q48" s="312" t="s">
        <v>75</v>
      </c>
      <c r="R48" s="313"/>
      <c r="S48" s="318" t="s">
        <v>234</v>
      </c>
      <c r="T48" s="318"/>
      <c r="U48" s="314" t="s">
        <v>73</v>
      </c>
      <c r="V48" s="315"/>
      <c r="W48" s="261" t="s">
        <v>74</v>
      </c>
    </row>
    <row r="49" spans="1:23" ht="15" customHeight="1">
      <c r="A49" s="16">
        <v>190</v>
      </c>
      <c r="B49" s="29" t="s">
        <v>214</v>
      </c>
      <c r="C49" s="7" t="s">
        <v>12</v>
      </c>
      <c r="D49" s="133">
        <v>9.9</v>
      </c>
      <c r="E49" s="145">
        <f t="shared" si="25"/>
        <v>2</v>
      </c>
      <c r="F49" s="128">
        <v>11.45</v>
      </c>
      <c r="G49" s="145">
        <f t="shared" si="26"/>
        <v>2</v>
      </c>
      <c r="H49" s="128">
        <v>11.55</v>
      </c>
      <c r="I49" s="145">
        <f t="shared" si="27"/>
        <v>5</v>
      </c>
      <c r="J49" s="128">
        <f t="shared" si="29"/>
        <v>32.900000000000006</v>
      </c>
      <c r="K49" s="113">
        <f t="shared" si="28"/>
        <v>1</v>
      </c>
      <c r="P49" s="189" t="s">
        <v>239</v>
      </c>
      <c r="Q49" s="312" t="s">
        <v>73</v>
      </c>
      <c r="R49" s="313"/>
      <c r="S49" s="318" t="s">
        <v>74</v>
      </c>
      <c r="T49" s="318"/>
      <c r="U49" s="314" t="s">
        <v>75</v>
      </c>
      <c r="V49" s="315"/>
      <c r="W49" s="261" t="s">
        <v>234</v>
      </c>
    </row>
    <row r="50" spans="1:23" ht="15" customHeight="1">
      <c r="A50" s="16">
        <v>191</v>
      </c>
      <c r="B50" s="29" t="s">
        <v>215</v>
      </c>
      <c r="C50" s="7" t="s">
        <v>12</v>
      </c>
      <c r="D50" s="133">
        <v>8.35</v>
      </c>
      <c r="E50" s="145">
        <f t="shared" si="25"/>
        <v>5</v>
      </c>
      <c r="F50" s="128">
        <v>11.3</v>
      </c>
      <c r="G50" s="145">
        <f t="shared" si="26"/>
        <v>4</v>
      </c>
      <c r="H50" s="128">
        <v>11.75</v>
      </c>
      <c r="I50" s="145">
        <f t="shared" si="27"/>
        <v>2</v>
      </c>
      <c r="J50" s="128">
        <f t="shared" si="29"/>
        <v>31.4</v>
      </c>
      <c r="K50" s="113">
        <f t="shared" si="28"/>
        <v>5</v>
      </c>
      <c r="P50" s="189" t="s">
        <v>240</v>
      </c>
      <c r="Q50" s="312" t="s">
        <v>74</v>
      </c>
      <c r="R50" s="313"/>
      <c r="S50" s="318" t="s">
        <v>75</v>
      </c>
      <c r="T50" s="318"/>
      <c r="U50" s="314" t="s">
        <v>234</v>
      </c>
      <c r="V50" s="315"/>
      <c r="W50" s="261" t="s">
        <v>73</v>
      </c>
    </row>
    <row r="51" spans="1:23" ht="15" customHeight="1">
      <c r="A51" s="16">
        <v>192</v>
      </c>
      <c r="B51" s="29" t="s">
        <v>216</v>
      </c>
      <c r="C51" s="7" t="s">
        <v>12</v>
      </c>
      <c r="D51" s="133">
        <v>8</v>
      </c>
      <c r="E51" s="145">
        <f t="shared" si="25"/>
        <v>6</v>
      </c>
      <c r="F51" s="128">
        <v>11.2</v>
      </c>
      <c r="G51" s="145">
        <f t="shared" si="26"/>
        <v>5</v>
      </c>
      <c r="H51" s="128">
        <v>11.6</v>
      </c>
      <c r="I51" s="145">
        <f t="shared" si="27"/>
        <v>3</v>
      </c>
      <c r="J51" s="128">
        <f t="shared" si="29"/>
        <v>30.799999999999997</v>
      </c>
      <c r="K51" s="113">
        <f t="shared" si="28"/>
        <v>6</v>
      </c>
      <c r="P51" s="260" t="s">
        <v>241</v>
      </c>
      <c r="Q51" s="316" t="s">
        <v>234</v>
      </c>
      <c r="R51" s="317"/>
      <c r="S51" s="320" t="s">
        <v>73</v>
      </c>
      <c r="T51" s="320"/>
      <c r="U51" s="316" t="s">
        <v>74</v>
      </c>
      <c r="V51" s="317"/>
      <c r="W51" s="265" t="s">
        <v>75</v>
      </c>
    </row>
    <row r="52" spans="1:21" ht="15" customHeight="1" thickBot="1">
      <c r="A52" s="31"/>
      <c r="B52" s="259"/>
      <c r="C52" s="229"/>
      <c r="D52" s="134" t="s">
        <v>249</v>
      </c>
      <c r="E52" s="146" t="s">
        <v>249</v>
      </c>
      <c r="F52" s="134" t="s">
        <v>249</v>
      </c>
      <c r="G52" s="146" t="s">
        <v>249</v>
      </c>
      <c r="H52" s="134" t="s">
        <v>249</v>
      </c>
      <c r="I52" s="146" t="s">
        <v>249</v>
      </c>
      <c r="J52" s="134" t="s">
        <v>249</v>
      </c>
      <c r="K52" s="114" t="s">
        <v>249</v>
      </c>
      <c r="Q52" s="12"/>
      <c r="S52" s="263"/>
      <c r="T52" s="251"/>
      <c r="U52" s="12"/>
    </row>
    <row r="53" spans="1:21" ht="15" customHeight="1">
      <c r="A53" s="19"/>
      <c r="B53" s="10"/>
      <c r="C53" s="11"/>
      <c r="F53" s="19"/>
      <c r="H53" s="19"/>
      <c r="J53" s="19"/>
      <c r="K53" s="19"/>
      <c r="Q53" s="12"/>
      <c r="S53" s="12"/>
      <c r="T53" s="19"/>
      <c r="U53" s="12"/>
    </row>
    <row r="54" spans="17:21" ht="15" customHeight="1">
      <c r="Q54" s="12"/>
      <c r="S54" s="12"/>
      <c r="T54" s="19"/>
      <c r="U54" s="12"/>
    </row>
    <row r="55" spans="17:21" ht="15" customHeight="1">
      <c r="Q55" s="12"/>
      <c r="S55" s="12"/>
      <c r="U55" s="12"/>
    </row>
  </sheetData>
  <sheetProtection/>
  <mergeCells count="30">
    <mergeCell ref="Q46:R46"/>
    <mergeCell ref="Q47:R47"/>
    <mergeCell ref="S47:T47"/>
    <mergeCell ref="S46:T46"/>
    <mergeCell ref="A2:W2"/>
    <mergeCell ref="A3:W3"/>
    <mergeCell ref="M44:O44"/>
    <mergeCell ref="M45:O45"/>
    <mergeCell ref="M46:O46"/>
    <mergeCell ref="M47:O47"/>
    <mergeCell ref="S45:T45"/>
    <mergeCell ref="S44:T44"/>
    <mergeCell ref="Q44:R44"/>
    <mergeCell ref="Q45:R45"/>
    <mergeCell ref="Q51:R51"/>
    <mergeCell ref="S51:T51"/>
    <mergeCell ref="S50:T50"/>
    <mergeCell ref="S49:T49"/>
    <mergeCell ref="S48:T48"/>
    <mergeCell ref="Q48:R48"/>
    <mergeCell ref="Q49:R49"/>
    <mergeCell ref="Q50:R50"/>
    <mergeCell ref="U50:V50"/>
    <mergeCell ref="U51:V51"/>
    <mergeCell ref="U44:V44"/>
    <mergeCell ref="U45:V45"/>
    <mergeCell ref="U46:V46"/>
    <mergeCell ref="U47:V47"/>
    <mergeCell ref="U48:V48"/>
    <mergeCell ref="U49:V49"/>
  </mergeCells>
  <printOptions/>
  <pageMargins left="0.31" right="0.29" top="0.35" bottom="0.29" header="0.31496062992125984" footer="0.31496062992125984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</dc:creator>
  <cp:keywords/>
  <dc:description/>
  <cp:lastModifiedBy>Wendy Payne</cp:lastModifiedBy>
  <cp:lastPrinted>2017-02-14T10:53:26Z</cp:lastPrinted>
  <dcterms:created xsi:type="dcterms:W3CDTF">2017-02-03T22:44:11Z</dcterms:created>
  <dcterms:modified xsi:type="dcterms:W3CDTF">2017-02-28T15:06:23Z</dcterms:modified>
  <cp:category/>
  <cp:version/>
  <cp:contentType/>
  <cp:contentStatus/>
</cp:coreProperties>
</file>